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chnical\"/>
    </mc:Choice>
  </mc:AlternateContent>
  <xr:revisionPtr revIDLastSave="0" documentId="13_ncr:1_{9F520A90-1E36-4E32-A3E1-3E2971B94C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rking Sheet" sheetId="4" r:id="rId1"/>
  </sheets>
  <definedNames>
    <definedName name="_xlnm.Print_Titles" localSheetId="0">'Marking Sheet'!$1:$3</definedName>
    <definedName name="team" localSheetId="0">'Marking Sheet'!#REF!</definedName>
  </definedNames>
  <calcPr calcId="191029"/>
</workbook>
</file>

<file path=xl/calcChain.xml><?xml version="1.0" encoding="utf-8"?>
<calcChain xmlns="http://schemas.openxmlformats.org/spreadsheetml/2006/main">
  <c r="Q306" i="4" l="1"/>
  <c r="Q305" i="4"/>
  <c r="Q287" i="4"/>
  <c r="Q286" i="4"/>
  <c r="Q254" i="4"/>
  <c r="Q253" i="4"/>
  <c r="Q237" i="4"/>
  <c r="Q236" i="4"/>
  <c r="Q59" i="4"/>
  <c r="Q58" i="4"/>
  <c r="Q304" i="4" l="1"/>
  <c r="Q235" i="4"/>
  <c r="Q202" i="4" l="1"/>
  <c r="Q201" i="4"/>
  <c r="Q184" i="4"/>
  <c r="Q154" i="4"/>
  <c r="Q150" i="4"/>
  <c r="Q168" i="4"/>
  <c r="Q169" i="4"/>
  <c r="Q170" i="4"/>
  <c r="Q171" i="4"/>
  <c r="Q167" i="4"/>
  <c r="Q136" i="4"/>
  <c r="Q137" i="4"/>
  <c r="Q138" i="4"/>
  <c r="Q139" i="4"/>
  <c r="Q135" i="4"/>
  <c r="Q122" i="4"/>
  <c r="Q121" i="4"/>
  <c r="Q119" i="4"/>
  <c r="Q105" i="4"/>
  <c r="Q103" i="4"/>
  <c r="Q88" i="4"/>
  <c r="Q86" i="4"/>
  <c r="Q29" i="4"/>
  <c r="Q28" i="4"/>
  <c r="Q13" i="4" l="1"/>
  <c r="Q285" i="4" l="1"/>
  <c r="Q274" i="4"/>
  <c r="Q273" i="4"/>
  <c r="Q272" i="4"/>
  <c r="Q271" i="4"/>
  <c r="Q270" i="4"/>
  <c r="Q252" i="4"/>
  <c r="Q220" i="4"/>
  <c r="Q219" i="4"/>
  <c r="Q218" i="4"/>
  <c r="Q200" i="4"/>
  <c r="Q182" i="4"/>
  <c r="Q151" i="4"/>
  <c r="Q149" i="4"/>
  <c r="Q166" i="4"/>
  <c r="Q134" i="4"/>
  <c r="Q118" i="4"/>
  <c r="Q102" i="4"/>
  <c r="Q85" i="4"/>
  <c r="Q73" i="4"/>
  <c r="Q72" i="4"/>
  <c r="Q71" i="4"/>
  <c r="Q44" i="4"/>
  <c r="Q43" i="4"/>
  <c r="Q42" i="4"/>
  <c r="Q27" i="4"/>
  <c r="Q12" i="4"/>
</calcChain>
</file>

<file path=xl/sharedStrings.xml><?xml version="1.0" encoding="utf-8"?>
<sst xmlns="http://schemas.openxmlformats.org/spreadsheetml/2006/main" count="601" uniqueCount="77">
  <si>
    <t>Doc. No.</t>
  </si>
  <si>
    <t>Version No.</t>
  </si>
  <si>
    <t>Date</t>
  </si>
  <si>
    <t>S. #</t>
  </si>
  <si>
    <t xml:space="preserve"> PATIENT LIFT SYSTEM</t>
  </si>
  <si>
    <t xml:space="preserve">FIRM NAME </t>
  </si>
  <si>
    <t>Product Evaluation</t>
  </si>
  <si>
    <t>Firm Evaluation</t>
  </si>
  <si>
    <t>Technical Evaluation</t>
  </si>
  <si>
    <t>Special Features</t>
  </si>
  <si>
    <t>Product Certification</t>
  </si>
  <si>
    <t>Product’s Local Performance Certificate</t>
  </si>
  <si>
    <t>Technical Staff</t>
  </si>
  <si>
    <t>Work Station, Networking &amp; Training</t>
  </si>
  <si>
    <t>Previous Performance with HMC</t>
  </si>
  <si>
    <t>Testing &amp; Calibration Equipment</t>
  </si>
  <si>
    <t>Total Technical Marks</t>
  </si>
  <si>
    <t>Engineers</t>
  </si>
  <si>
    <t>Technical staff</t>
  </si>
  <si>
    <t>Peshawar</t>
  </si>
  <si>
    <t>Other Cities</t>
  </si>
  <si>
    <t>(01 Prs)</t>
  </si>
  <si>
    <t>( 03 Prs)</t>
  </si>
  <si>
    <t xml:space="preserve"> 02 each</t>
  </si>
  <si>
    <t>MARKS</t>
  </si>
  <si>
    <t>%</t>
  </si>
  <si>
    <t>BLOOD WARMER</t>
  </si>
  <si>
    <t xml:space="preserve">Post_ Warranty  Series &amp; Maintenance  </t>
  </si>
  <si>
    <t>AIRWAY MANAGEMENT SYSTEM</t>
  </si>
  <si>
    <t xml:space="preserve"> BABY RESUSCITATION SYSTEM</t>
  </si>
  <si>
    <t xml:space="preserve">PHOTO THERAPY MACHINE </t>
  </si>
  <si>
    <t>INFANT INCUBATOR</t>
  </si>
  <si>
    <t>DIGITAL 3 CHANNEL ECG</t>
  </si>
  <si>
    <t>DIGITAL 12 CHANNEL ECG</t>
  </si>
  <si>
    <t>DIGITAL 6 CHANNEL ECG</t>
  </si>
  <si>
    <t>The firm has quoted 12 channel instead of 06 channel, hence the bid was non-responsive</t>
  </si>
  <si>
    <t>BABY RESUSCIATION APPARATUS</t>
  </si>
  <si>
    <t>PLASMA APHERESIS MACHINE</t>
  </si>
  <si>
    <t>OPG MACHINE WITH CEPH</t>
  </si>
  <si>
    <t>HANDS-INSTRUMENTS FOR SPINE SURGERY</t>
  </si>
  <si>
    <t>FULL UHD 4K SPINE SURGEY SYSTEM</t>
  </si>
  <si>
    <t xml:space="preserve">MTI - HAYATABAD MEDICAL COMPLEX   </t>
  </si>
  <si>
    <t>HMC-PMD-F-10</t>
  </si>
  <si>
    <t>Technical Marking sheet  of General /Miscellaneous Equipment</t>
  </si>
  <si>
    <t>17-01-2023</t>
  </si>
  <si>
    <r>
      <rPr>
        <b/>
        <sz val="7"/>
        <color theme="1"/>
        <rFont val="Cambria"/>
        <family val="1"/>
      </rPr>
      <t xml:space="preserve">Financial </t>
    </r>
    <r>
      <rPr>
        <b/>
        <sz val="6"/>
        <color theme="1"/>
        <rFont val="Cambria"/>
        <family val="1"/>
      </rPr>
      <t>Evaluation</t>
    </r>
  </si>
  <si>
    <t>Compliance to HMC'sSpecification</t>
  </si>
  <si>
    <t>Integrity Pact</t>
  </si>
  <si>
    <t>Financial Bid Marks</t>
  </si>
  <si>
    <t>KASBN</t>
  </si>
  <si>
    <t>Qualifying Marks  70%</t>
  </si>
  <si>
    <t>ENT EXAMINATION UNIT.</t>
  </si>
  <si>
    <t xml:space="preserve">Friends Traders </t>
  </si>
  <si>
    <t xml:space="preserve">Mediline Technologies </t>
  </si>
  <si>
    <t xml:space="preserve">Medifa </t>
  </si>
  <si>
    <t>Hospicare</t>
  </si>
  <si>
    <t xml:space="preserve"> TRANS CRANIAL MAGNETIC STIMULATION MACHINE</t>
  </si>
  <si>
    <t xml:space="preserve">KASBN </t>
  </si>
  <si>
    <t xml:space="preserve">Medco </t>
  </si>
  <si>
    <t>IBS Pharma</t>
  </si>
  <si>
    <t xml:space="preserve">Medequips </t>
  </si>
  <si>
    <t xml:space="preserve">Total Technologies </t>
  </si>
  <si>
    <t xml:space="preserve">Hospicare </t>
  </si>
  <si>
    <t xml:space="preserve">IBS Pharma </t>
  </si>
  <si>
    <t xml:space="preserve">Hospital Supply Corporation </t>
  </si>
  <si>
    <t>SAKKAH Technology</t>
  </si>
  <si>
    <t>Friends Traders</t>
  </si>
  <si>
    <t>Verizone</t>
  </si>
  <si>
    <t xml:space="preserve"> CTG MACHINE</t>
  </si>
  <si>
    <t xml:space="preserve"> LAPAROSCOPIC INSTRUMENTS</t>
  </si>
  <si>
    <t xml:space="preserve">Verizone </t>
  </si>
  <si>
    <t xml:space="preserve">Allmed Solution </t>
  </si>
  <si>
    <t>Major deviation, non-responsive because the hospital required 
"Memory Built in memory or mini SD memory card. Store more than 1000 pieces of archive whereas the firm quoted model has 50 ECG.</t>
  </si>
  <si>
    <t xml:space="preserve">PROCUREMENT DEPARTMENT </t>
  </si>
  <si>
    <t>HAND INSTRUMENTS FOR ARTHOSCOPY</t>
  </si>
  <si>
    <t>The Mandatory Integrity Pact was not submiited, therefore the bid was non-responsive</t>
  </si>
  <si>
    <t>The Mandatory Integrity Pact was not submitted, therefore the bid was non-responsive.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</si>
</sst>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 "/>
    <numFmt numFmtId="166" formatCode="0.00_ "/>
  </numFmts>
  <fonts count="3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9"/>
      <color theme="1"/>
      <name val="Arial"/>
      <family val="2"/>
    </font>
    <font>
      <b/>
      <u/>
      <sz val="15"/>
      <color theme="1"/>
      <name val="Cambria"/>
      <family val="1"/>
    </font>
    <font>
      <sz val="9"/>
      <color theme="1"/>
      <name val="Calibri"/>
      <family val="2"/>
      <scheme val="minor"/>
    </font>
    <font>
      <b/>
      <sz val="8"/>
      <color theme="1"/>
      <name val="Cambria"/>
      <family val="1"/>
    </font>
    <font>
      <b/>
      <sz val="7"/>
      <color theme="1"/>
      <name val="Cambria"/>
      <family val="1"/>
    </font>
    <font>
      <b/>
      <sz val="8"/>
      <color rgb="FF000000"/>
      <name val="Cambria"/>
      <family val="1"/>
    </font>
    <font>
      <b/>
      <u/>
      <sz val="8"/>
      <color theme="1"/>
      <name val="Cambria"/>
      <family val="1"/>
    </font>
    <font>
      <b/>
      <sz val="12"/>
      <color theme="1"/>
      <name val="Cambria"/>
      <family val="1"/>
    </font>
    <font>
      <b/>
      <sz val="6"/>
      <color theme="1"/>
      <name val="Cambria"/>
      <family val="1"/>
    </font>
    <font>
      <b/>
      <sz val="9"/>
      <color theme="1"/>
      <name val="Cambria"/>
      <family val="1"/>
    </font>
    <font>
      <b/>
      <sz val="9"/>
      <color theme="1"/>
      <name val="Calibri"/>
      <family val="2"/>
      <scheme val="minor"/>
    </font>
    <font>
      <b/>
      <i/>
      <u/>
      <sz val="12"/>
      <color theme="1"/>
      <name val="Cambria"/>
      <family val="1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3"/>
      <color theme="1"/>
      <name val="Calibri"/>
      <family val="2"/>
      <scheme val="minor"/>
    </font>
    <font>
      <sz val="10"/>
      <color theme="1"/>
      <name val="Cambria"/>
      <family val="1"/>
    </font>
    <font>
      <sz val="12"/>
      <color theme="1"/>
      <name val="Cambria"/>
      <family val="1"/>
    </font>
    <font>
      <sz val="8"/>
      <color theme="1"/>
      <name val="Cambria"/>
      <family val="1"/>
    </font>
    <font>
      <sz val="7"/>
      <color theme="1"/>
      <name val="Cambria"/>
      <family val="1"/>
    </font>
    <font>
      <b/>
      <i/>
      <sz val="12"/>
      <color theme="1"/>
      <name val="Cambria"/>
      <family val="1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theme="1"/>
      <name val="RotisSansSerif"/>
      <charset val="134"/>
    </font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7">
    <xf numFmtId="0" fontId="0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44" fontId="29" fillId="0" borderId="0" applyFont="0" applyFill="0" applyBorder="0" applyAlignment="0" applyProtection="0"/>
    <xf numFmtId="0" fontId="31" fillId="0" borderId="0"/>
    <xf numFmtId="0" fontId="3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0">
    <xf numFmtId="0" fontId="0" fillId="0" borderId="0" xfId="0"/>
    <xf numFmtId="0" fontId="31" fillId="0" borderId="0" xfId="6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6" applyFont="1"/>
    <xf numFmtId="0" fontId="4" fillId="0" borderId="0" xfId="6" applyFont="1" applyAlignment="1">
      <alignment horizontal="center"/>
    </xf>
    <xf numFmtId="0" fontId="6" fillId="0" borderId="0" xfId="6" applyFont="1" applyAlignment="1">
      <alignment horizontal="center" vertical="center" wrapText="1"/>
    </xf>
    <xf numFmtId="164" fontId="7" fillId="0" borderId="0" xfId="0" applyNumberFormat="1" applyFont="1" applyAlignment="1">
      <alignment horizontal="left"/>
    </xf>
    <xf numFmtId="2" fontId="9" fillId="0" borderId="0" xfId="0" applyNumberFormat="1" applyFont="1"/>
    <xf numFmtId="0" fontId="10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/>
    <xf numFmtId="164" fontId="7" fillId="0" borderId="0" xfId="0" applyNumberFormat="1" applyFont="1" applyAlignment="1">
      <alignment horizontal="left" vertical="top"/>
    </xf>
    <xf numFmtId="0" fontId="6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6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2" fontId="28" fillId="0" borderId="0" xfId="0" applyNumberFormat="1" applyFont="1" applyAlignment="1">
      <alignment horizontal="left"/>
    </xf>
    <xf numFmtId="0" fontId="18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2" fontId="9" fillId="2" borderId="0" xfId="0" applyNumberFormat="1" applyFont="1" applyFill="1"/>
    <xf numFmtId="0" fontId="10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0" fillId="2" borderId="0" xfId="0" applyFill="1"/>
    <xf numFmtId="0" fontId="12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2" fontId="17" fillId="2" borderId="0" xfId="0" applyNumberFormat="1" applyFont="1" applyFill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2" fontId="28" fillId="2" borderId="0" xfId="0" applyNumberFormat="1" applyFont="1" applyFill="1" applyAlignment="1">
      <alignment horizontal="left"/>
    </xf>
    <xf numFmtId="0" fontId="5" fillId="0" borderId="13" xfId="6" applyFont="1" applyBorder="1" applyAlignment="1">
      <alignment vertical="top"/>
    </xf>
    <xf numFmtId="10" fontId="24" fillId="0" borderId="10" xfId="0" applyNumberFormat="1" applyFont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vertical="center" wrapText="1"/>
    </xf>
    <xf numFmtId="10" fontId="24" fillId="2" borderId="10" xfId="0" applyNumberFormat="1" applyFont="1" applyFill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10" fontId="24" fillId="0" borderId="12" xfId="0" applyNumberFormat="1" applyFont="1" applyBorder="1" applyAlignment="1">
      <alignment vertical="center" wrapText="1"/>
    </xf>
    <xf numFmtId="0" fontId="4" fillId="0" borderId="1" xfId="6" applyFont="1" applyBorder="1" applyAlignment="1">
      <alignment horizontal="center"/>
    </xf>
    <xf numFmtId="0" fontId="4" fillId="0" borderId="2" xfId="6" applyFont="1" applyBorder="1" applyAlignment="1">
      <alignment horizontal="center"/>
    </xf>
    <xf numFmtId="0" fontId="4" fillId="0" borderId="4" xfId="6" applyFont="1" applyBorder="1" applyAlignment="1">
      <alignment horizontal="center"/>
    </xf>
    <xf numFmtId="0" fontId="4" fillId="0" borderId="0" xfId="6" applyFont="1" applyAlignment="1">
      <alignment horizontal="center"/>
    </xf>
    <xf numFmtId="0" fontId="4" fillId="0" borderId="5" xfId="6" applyFont="1" applyBorder="1" applyAlignment="1">
      <alignment horizontal="center"/>
    </xf>
    <xf numFmtId="0" fontId="4" fillId="0" borderId="6" xfId="6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/>
    </xf>
    <xf numFmtId="0" fontId="11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 wrapText="1"/>
    </xf>
    <xf numFmtId="2" fontId="6" fillId="2" borderId="25" xfId="0" applyNumberFormat="1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66" fontId="16" fillId="0" borderId="3" xfId="0" applyNumberFormat="1" applyFont="1" applyBorder="1" applyAlignment="1">
      <alignment horizontal="center" vertical="center" wrapText="1"/>
    </xf>
    <xf numFmtId="166" fontId="16" fillId="0" borderId="14" xfId="0" applyNumberFormat="1" applyFont="1" applyBorder="1" applyAlignment="1">
      <alignment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right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right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25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2" fontId="14" fillId="0" borderId="26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166" fontId="27" fillId="0" borderId="12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 wrapText="1"/>
    </xf>
    <xf numFmtId="2" fontId="20" fillId="0" borderId="26" xfId="0" applyNumberFormat="1" applyFont="1" applyBorder="1" applyAlignment="1">
      <alignment horizontal="center" vertical="center" wrapText="1"/>
    </xf>
    <xf numFmtId="0" fontId="5" fillId="0" borderId="3" xfId="6" applyFont="1" applyBorder="1" applyAlignment="1">
      <alignment horizontal="center" vertical="center"/>
    </xf>
    <xf numFmtId="0" fontId="5" fillId="0" borderId="14" xfId="6" applyFont="1" applyBorder="1" applyAlignment="1">
      <alignment horizontal="center" vertical="center"/>
    </xf>
    <xf numFmtId="0" fontId="25" fillId="0" borderId="13" xfId="6" applyFont="1" applyBorder="1" applyAlignment="1">
      <alignment horizontal="center" vertical="center" wrapText="1"/>
    </xf>
    <xf numFmtId="0" fontId="25" fillId="0" borderId="3" xfId="6" applyFont="1" applyBorder="1" applyAlignment="1">
      <alignment horizontal="center" vertical="center" wrapText="1"/>
    </xf>
    <xf numFmtId="0" fontId="26" fillId="0" borderId="10" xfId="6" applyFont="1" applyBorder="1" applyAlignment="1">
      <alignment horizontal="center" vertical="center" wrapText="1"/>
    </xf>
    <xf numFmtId="165" fontId="25" fillId="0" borderId="10" xfId="6" applyNumberFormat="1" applyFont="1" applyBorder="1" applyAlignment="1">
      <alignment horizontal="center" vertical="center" wrapText="1"/>
    </xf>
    <xf numFmtId="0" fontId="6" fillId="0" borderId="3" xfId="6" applyFont="1" applyBorder="1" applyAlignment="1">
      <alignment horizontal="center" vertical="center" wrapText="1"/>
    </xf>
    <xf numFmtId="0" fontId="6" fillId="0" borderId="14" xfId="6" applyFont="1" applyBorder="1" applyAlignment="1">
      <alignment horizontal="center" vertical="center" wrapText="1"/>
    </xf>
    <xf numFmtId="0" fontId="25" fillId="0" borderId="10" xfId="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</cellXfs>
  <cellStyles count="17">
    <cellStyle name="Comma 2" xfId="8" xr:uid="{00000000-0005-0000-0000-000000000000}"/>
    <cellStyle name="Comma 3" xfId="9" xr:uid="{00000000-0005-0000-0000-000001000000}"/>
    <cellStyle name="Comma 3 2" xfId="10" xr:uid="{00000000-0005-0000-0000-000002000000}"/>
    <cellStyle name="Comma 4" xfId="15" xr:uid="{00000000-0005-0000-0000-000003000000}"/>
    <cellStyle name="Currency 2" xfId="5" xr:uid="{00000000-0005-0000-0000-000004000000}"/>
    <cellStyle name="Currency 3" xfId="16" xr:uid="{00000000-0005-0000-0000-000005000000}"/>
    <cellStyle name="Normal" xfId="0" builtinId="0"/>
    <cellStyle name="Normal 2" xfId="3" xr:uid="{00000000-0005-0000-0000-000007000000}"/>
    <cellStyle name="Normal 2 2" xfId="11" xr:uid="{00000000-0005-0000-0000-000008000000}"/>
    <cellStyle name="Normal 3" xfId="4" xr:uid="{00000000-0005-0000-0000-000009000000}"/>
    <cellStyle name="Normal 3 2" xfId="12" xr:uid="{00000000-0005-0000-0000-00000A000000}"/>
    <cellStyle name="Normal 4" xfId="2" xr:uid="{00000000-0005-0000-0000-00000B000000}"/>
    <cellStyle name="Normal 5" xfId="1" xr:uid="{00000000-0005-0000-0000-00000C000000}"/>
    <cellStyle name="Normal 5 2" xfId="7" xr:uid="{00000000-0005-0000-0000-00000D000000}"/>
    <cellStyle name="Normal 6" xfId="6" xr:uid="{00000000-0005-0000-0000-00000E000000}"/>
    <cellStyle name="Normal 6 2" xfId="14" xr:uid="{00000000-0005-0000-0000-00000F000000}"/>
    <cellStyle name="Normal 7" xfId="13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5939</xdr:rowOff>
    </xdr:from>
    <xdr:to>
      <xdr:col>1</xdr:col>
      <xdr:colOff>324970</xdr:colOff>
      <xdr:row>2</xdr:row>
      <xdr:rowOff>225014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5715"/>
          <a:ext cx="6381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3124666</xdr:colOff>
      <xdr:row>50</xdr:row>
      <xdr:rowOff>0</xdr:rowOff>
    </xdr:from>
    <xdr:ext cx="76200" cy="176328"/>
    <xdr:sp macro="" textlink="">
      <xdr:nvSpPr>
        <xdr:cNvPr id="3" name="Text Box 87">
          <a:extLst>
            <a:ext uri="{FF2B5EF4-FFF2-40B4-BE49-F238E27FC236}">
              <a16:creationId xmlns:a16="http://schemas.microsoft.com/office/drawing/2014/main" id="{B8CD8B4B-3EA0-48A3-8388-578B94B2A293}"/>
            </a:ext>
          </a:extLst>
        </xdr:cNvPr>
        <xdr:cNvSpPr txBox="1">
          <a:spLocks noChangeArrowheads="1"/>
        </xdr:cNvSpPr>
      </xdr:nvSpPr>
      <xdr:spPr bwMode="auto">
        <a:xfrm>
          <a:off x="324316" y="0"/>
          <a:ext cx="76200" cy="176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07"/>
  <sheetViews>
    <sheetView tabSelected="1" view="pageLayout" topLeftCell="A301" zoomScale="85" zoomScaleNormal="100" zoomScalePageLayoutView="85" workbookViewId="0">
      <selection activeCell="I310" sqref="I310"/>
    </sheetView>
  </sheetViews>
  <sheetFormatPr defaultColWidth="9" defaultRowHeight="14.25"/>
  <cols>
    <col min="1" max="1" width="4.5703125" style="4" customWidth="1"/>
    <col min="2" max="2" width="5" style="4" customWidth="1"/>
    <col min="3" max="3" width="18.85546875" style="4" customWidth="1"/>
    <col min="4" max="4" width="5" style="4" customWidth="1"/>
    <col min="5" max="5" width="5.42578125" style="4" customWidth="1"/>
    <col min="6" max="6" width="4.5703125" style="4" customWidth="1"/>
    <col min="7" max="7" width="6" style="4" customWidth="1"/>
    <col min="8" max="8" width="4.85546875" style="4" customWidth="1"/>
    <col min="9" max="9" width="4.7109375" style="4" customWidth="1"/>
    <col min="10" max="10" width="5.5703125" style="4" customWidth="1"/>
    <col min="11" max="11" width="5.140625" style="4" customWidth="1"/>
    <col min="12" max="13" width="5.42578125" style="4" customWidth="1"/>
    <col min="14" max="14" width="5.28515625" style="4" customWidth="1"/>
    <col min="15" max="15" width="4.42578125" style="4" customWidth="1"/>
    <col min="16" max="16" width="8" style="4" customWidth="1"/>
    <col min="17" max="17" width="5.5703125" style="4" customWidth="1"/>
    <col min="18" max="18" width="6.28515625" style="4" customWidth="1"/>
    <col min="19" max="19" width="5.42578125" style="4" customWidth="1"/>
    <col min="20" max="20" width="5.85546875" style="4" customWidth="1"/>
    <col min="21" max="16384" width="9" style="4"/>
  </cols>
  <sheetData>
    <row r="1" spans="1:20" ht="19.5" customHeight="1">
      <c r="A1" s="67"/>
      <c r="B1" s="68"/>
      <c r="C1" s="186" t="s">
        <v>41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/>
      <c r="Q1" s="188" t="s">
        <v>0</v>
      </c>
      <c r="R1" s="189"/>
      <c r="S1" s="190" t="s">
        <v>42</v>
      </c>
      <c r="T1" s="190"/>
    </row>
    <row r="2" spans="1:20" ht="19.5" customHeight="1">
      <c r="A2" s="69"/>
      <c r="B2" s="70"/>
      <c r="C2" s="186" t="s">
        <v>73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8" t="s">
        <v>1</v>
      </c>
      <c r="R2" s="189"/>
      <c r="S2" s="191">
        <v>1</v>
      </c>
      <c r="T2" s="191"/>
    </row>
    <row r="3" spans="1:20" ht="18.95" customHeight="1">
      <c r="A3" s="71"/>
      <c r="B3" s="72"/>
      <c r="C3" s="192" t="s">
        <v>43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3"/>
      <c r="Q3" s="189" t="s">
        <v>2</v>
      </c>
      <c r="R3" s="189"/>
      <c r="S3" s="194" t="s">
        <v>44</v>
      </c>
      <c r="T3" s="194"/>
    </row>
    <row r="4" spans="1:20" s="1" customFormat="1" ht="9" customHeigh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6"/>
      <c r="R4" s="36"/>
      <c r="S4" s="36"/>
      <c r="T4" s="36"/>
    </row>
    <row r="5" spans="1:20" customFormat="1" ht="22.5" customHeight="1">
      <c r="A5" s="7">
        <v>5.0999999999999996</v>
      </c>
      <c r="B5" s="171" t="s">
        <v>4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</row>
    <row r="6" spans="1:20" customFormat="1" ht="15">
      <c r="A6" s="8"/>
      <c r="B6" s="9"/>
      <c r="C6" s="10">
        <v>1</v>
      </c>
      <c r="D6" s="10">
        <v>2</v>
      </c>
      <c r="E6" s="10">
        <v>3</v>
      </c>
      <c r="F6" s="10">
        <v>4</v>
      </c>
      <c r="G6" s="10">
        <v>6</v>
      </c>
      <c r="H6" s="10">
        <v>7</v>
      </c>
      <c r="I6" s="104">
        <v>8</v>
      </c>
      <c r="J6" s="104"/>
      <c r="K6" s="104">
        <v>9</v>
      </c>
      <c r="L6" s="104"/>
      <c r="M6" s="10">
        <v>10</v>
      </c>
      <c r="N6" s="10">
        <v>11</v>
      </c>
      <c r="O6" s="104">
        <v>13</v>
      </c>
      <c r="P6" s="104"/>
      <c r="Q6" s="104">
        <v>14</v>
      </c>
      <c r="R6" s="104"/>
      <c r="S6" s="104">
        <v>15</v>
      </c>
      <c r="T6" s="128"/>
    </row>
    <row r="7" spans="1:20" customFormat="1" ht="36" customHeight="1">
      <c r="A7" s="8"/>
      <c r="B7" s="11"/>
      <c r="C7" s="12"/>
      <c r="D7" s="82" t="s">
        <v>6</v>
      </c>
      <c r="E7" s="82"/>
      <c r="F7" s="82"/>
      <c r="G7" s="82"/>
      <c r="H7" s="82" t="s">
        <v>7</v>
      </c>
      <c r="I7" s="82"/>
      <c r="J7" s="82"/>
      <c r="K7" s="82"/>
      <c r="L7" s="82"/>
      <c r="M7" s="82"/>
      <c r="N7" s="82"/>
      <c r="O7" s="82"/>
      <c r="P7" s="82"/>
      <c r="Q7" s="82" t="s">
        <v>8</v>
      </c>
      <c r="R7" s="82"/>
      <c r="S7" s="82" t="s">
        <v>45</v>
      </c>
      <c r="T7" s="83"/>
    </row>
    <row r="8" spans="1:20" customFormat="1" ht="36.75" customHeight="1">
      <c r="A8" s="8"/>
      <c r="B8" s="117" t="s">
        <v>3</v>
      </c>
      <c r="C8" s="108" t="s">
        <v>5</v>
      </c>
      <c r="D8" s="88" t="s">
        <v>46</v>
      </c>
      <c r="E8" s="82" t="s">
        <v>9</v>
      </c>
      <c r="F8" s="88" t="s">
        <v>10</v>
      </c>
      <c r="G8" s="82" t="s">
        <v>11</v>
      </c>
      <c r="H8" s="84" t="s">
        <v>47</v>
      </c>
      <c r="I8" s="82" t="s">
        <v>12</v>
      </c>
      <c r="J8" s="82"/>
      <c r="K8" s="82" t="s">
        <v>13</v>
      </c>
      <c r="L8" s="82"/>
      <c r="M8" s="12"/>
      <c r="N8" s="82" t="s">
        <v>15</v>
      </c>
      <c r="O8" s="82" t="s">
        <v>27</v>
      </c>
      <c r="P8" s="82"/>
      <c r="Q8" s="82" t="s">
        <v>16</v>
      </c>
      <c r="R8" s="82"/>
      <c r="S8" s="82" t="s">
        <v>48</v>
      </c>
      <c r="T8" s="83"/>
    </row>
    <row r="9" spans="1:20" customFormat="1" ht="40.5" customHeight="1">
      <c r="A9" s="8"/>
      <c r="B9" s="117"/>
      <c r="C9" s="108"/>
      <c r="D9" s="88"/>
      <c r="E9" s="82"/>
      <c r="F9" s="88"/>
      <c r="G9" s="82"/>
      <c r="H9" s="84"/>
      <c r="I9" s="12" t="s">
        <v>17</v>
      </c>
      <c r="J9" s="12" t="s">
        <v>18</v>
      </c>
      <c r="K9" s="12" t="s">
        <v>19</v>
      </c>
      <c r="L9" s="12" t="s">
        <v>20</v>
      </c>
      <c r="M9" s="82" t="s">
        <v>14</v>
      </c>
      <c r="N9" s="82"/>
      <c r="O9" s="82"/>
      <c r="P9" s="82"/>
      <c r="Q9" s="82"/>
      <c r="R9" s="82"/>
      <c r="S9" s="82"/>
      <c r="T9" s="83"/>
    </row>
    <row r="10" spans="1:20" customFormat="1" ht="26.25" customHeight="1">
      <c r="A10" s="8"/>
      <c r="B10" s="117"/>
      <c r="C10" s="108"/>
      <c r="D10" s="88"/>
      <c r="E10" s="82"/>
      <c r="F10" s="88"/>
      <c r="G10" s="82"/>
      <c r="H10" s="84"/>
      <c r="I10" s="12" t="s">
        <v>21</v>
      </c>
      <c r="J10" s="12" t="s">
        <v>22</v>
      </c>
      <c r="K10" s="12">
        <v>5</v>
      </c>
      <c r="L10" s="12">
        <v>5</v>
      </c>
      <c r="M10" s="82"/>
      <c r="N10" s="82"/>
      <c r="O10" s="82"/>
      <c r="P10" s="82"/>
      <c r="Q10" s="82"/>
      <c r="R10" s="82"/>
      <c r="S10" s="82"/>
      <c r="T10" s="83"/>
    </row>
    <row r="11" spans="1:20" customFormat="1" ht="29.25" customHeight="1">
      <c r="A11" s="8"/>
      <c r="B11" s="117"/>
      <c r="C11" s="108"/>
      <c r="D11" s="88"/>
      <c r="E11" s="82"/>
      <c r="F11" s="88"/>
      <c r="G11" s="82"/>
      <c r="H11" s="84"/>
      <c r="I11" s="12">
        <v>4</v>
      </c>
      <c r="J11" s="12" t="s">
        <v>23</v>
      </c>
      <c r="K11" s="34"/>
      <c r="L11" s="34"/>
      <c r="M11" s="82"/>
      <c r="N11" s="82"/>
      <c r="O11" s="82"/>
      <c r="P11" s="82"/>
      <c r="Q11" s="82"/>
      <c r="R11" s="82"/>
      <c r="S11" s="82"/>
      <c r="T11" s="83"/>
    </row>
    <row r="12" spans="1:20" s="2" customFormat="1" ht="30.75" customHeight="1">
      <c r="A12" s="15"/>
      <c r="B12" s="16"/>
      <c r="C12" s="13" t="s">
        <v>24</v>
      </c>
      <c r="D12" s="17">
        <v>50</v>
      </c>
      <c r="E12" s="17">
        <v>8</v>
      </c>
      <c r="F12" s="17">
        <v>6</v>
      </c>
      <c r="G12" s="17">
        <v>6</v>
      </c>
      <c r="H12" s="17">
        <v>2</v>
      </c>
      <c r="I12" s="97">
        <v>10</v>
      </c>
      <c r="J12" s="97"/>
      <c r="K12" s="97">
        <v>10</v>
      </c>
      <c r="L12" s="97"/>
      <c r="M12" s="17">
        <v>2</v>
      </c>
      <c r="N12" s="17">
        <v>2</v>
      </c>
      <c r="O12" s="98">
        <v>4</v>
      </c>
      <c r="P12" s="99"/>
      <c r="Q12" s="97">
        <f>SUM(D12:O12)</f>
        <v>100</v>
      </c>
      <c r="R12" s="97"/>
      <c r="S12" s="97">
        <v>100</v>
      </c>
      <c r="T12" s="113"/>
    </row>
    <row r="13" spans="1:20" s="3" customFormat="1" ht="37.5" customHeight="1">
      <c r="A13" s="18"/>
      <c r="B13" s="19">
        <v>1</v>
      </c>
      <c r="C13" s="20" t="s">
        <v>49</v>
      </c>
      <c r="D13" s="21">
        <v>50</v>
      </c>
      <c r="E13" s="21">
        <v>0</v>
      </c>
      <c r="F13" s="21">
        <v>2</v>
      </c>
      <c r="G13" s="21">
        <v>6</v>
      </c>
      <c r="H13" s="21">
        <v>2</v>
      </c>
      <c r="I13" s="21">
        <v>4</v>
      </c>
      <c r="J13" s="21">
        <v>5</v>
      </c>
      <c r="K13" s="21">
        <v>5</v>
      </c>
      <c r="L13" s="21">
        <v>5</v>
      </c>
      <c r="M13" s="21">
        <v>2</v>
      </c>
      <c r="N13" s="21">
        <v>2</v>
      </c>
      <c r="O13" s="181">
        <v>4</v>
      </c>
      <c r="P13" s="182"/>
      <c r="Q13" s="183">
        <f>SUM(D13:P13)</f>
        <v>87</v>
      </c>
      <c r="R13" s="183"/>
      <c r="S13" s="184"/>
      <c r="T13" s="185"/>
    </row>
    <row r="14" spans="1:20" customFormat="1" ht="27.75" customHeight="1">
      <c r="A14" s="8"/>
      <c r="C14" s="22" t="s">
        <v>50</v>
      </c>
    </row>
    <row r="15" spans="1:20" customFormat="1" ht="15">
      <c r="A15" s="8"/>
    </row>
    <row r="16" spans="1:20" customFormat="1" ht="74.25" customHeight="1">
      <c r="A16" s="8"/>
    </row>
    <row r="17" spans="1:20" customFormat="1" ht="15">
      <c r="A17" s="8"/>
    </row>
    <row r="18" spans="1:20" customFormat="1" ht="15">
      <c r="A18" s="8"/>
    </row>
    <row r="19" spans="1:20" customFormat="1" ht="15">
      <c r="A19" s="8"/>
    </row>
    <row r="20" spans="1:20" customFormat="1" ht="22.5" customHeight="1">
      <c r="A20" s="23">
        <v>5.2</v>
      </c>
      <c r="B20" s="175" t="s">
        <v>51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</row>
    <row r="21" spans="1:20" customFormat="1" ht="15">
      <c r="A21" s="8"/>
      <c r="B21" s="9"/>
      <c r="C21" s="10">
        <v>1</v>
      </c>
      <c r="D21" s="10">
        <v>2</v>
      </c>
      <c r="E21" s="10">
        <v>3</v>
      </c>
      <c r="F21" s="10">
        <v>4</v>
      </c>
      <c r="G21" s="10">
        <v>6</v>
      </c>
      <c r="H21" s="10">
        <v>7</v>
      </c>
      <c r="I21" s="176">
        <v>8</v>
      </c>
      <c r="J21" s="177"/>
      <c r="K21" s="176">
        <v>9</v>
      </c>
      <c r="L21" s="177"/>
      <c r="M21" s="10">
        <v>10</v>
      </c>
      <c r="N21" s="10">
        <v>11</v>
      </c>
      <c r="O21" s="176">
        <v>13</v>
      </c>
      <c r="P21" s="177"/>
      <c r="Q21" s="176">
        <v>14</v>
      </c>
      <c r="R21" s="177"/>
      <c r="S21" s="176">
        <v>15</v>
      </c>
      <c r="T21" s="178"/>
    </row>
    <row r="22" spans="1:20" customFormat="1" ht="27.95" customHeight="1">
      <c r="A22" s="8"/>
      <c r="B22" s="11"/>
      <c r="C22" s="12"/>
      <c r="D22" s="172" t="s">
        <v>6</v>
      </c>
      <c r="E22" s="179"/>
      <c r="F22" s="179"/>
      <c r="G22" s="173"/>
      <c r="H22" s="172" t="s">
        <v>7</v>
      </c>
      <c r="I22" s="179"/>
      <c r="J22" s="179"/>
      <c r="K22" s="179"/>
      <c r="L22" s="179"/>
      <c r="M22" s="179"/>
      <c r="N22" s="179"/>
      <c r="O22" s="179"/>
      <c r="P22" s="173"/>
      <c r="Q22" s="172" t="s">
        <v>8</v>
      </c>
      <c r="R22" s="173"/>
      <c r="S22" s="172" t="s">
        <v>45</v>
      </c>
      <c r="T22" s="180"/>
    </row>
    <row r="23" spans="1:20" customFormat="1" ht="36.75" customHeight="1">
      <c r="A23" s="8"/>
      <c r="B23" s="117" t="s">
        <v>3</v>
      </c>
      <c r="C23" s="119" t="s">
        <v>5</v>
      </c>
      <c r="D23" s="89" t="s">
        <v>46</v>
      </c>
      <c r="E23" s="92" t="s">
        <v>9</v>
      </c>
      <c r="F23" s="89" t="s">
        <v>10</v>
      </c>
      <c r="G23" s="92" t="s">
        <v>11</v>
      </c>
      <c r="H23" s="85" t="s">
        <v>47</v>
      </c>
      <c r="I23" s="172" t="s">
        <v>12</v>
      </c>
      <c r="J23" s="173"/>
      <c r="K23" s="172" t="s">
        <v>13</v>
      </c>
      <c r="L23" s="173"/>
      <c r="M23" s="12"/>
      <c r="N23" s="92" t="s">
        <v>15</v>
      </c>
      <c r="O23" s="73" t="s">
        <v>27</v>
      </c>
      <c r="P23" s="74"/>
      <c r="Q23" s="73" t="s">
        <v>16</v>
      </c>
      <c r="R23" s="74"/>
      <c r="S23" s="73" t="s">
        <v>48</v>
      </c>
      <c r="T23" s="79"/>
    </row>
    <row r="24" spans="1:20" customFormat="1" ht="40.5" customHeight="1">
      <c r="A24" s="8"/>
      <c r="B24" s="117"/>
      <c r="C24" s="120"/>
      <c r="D24" s="90"/>
      <c r="E24" s="93"/>
      <c r="F24" s="90"/>
      <c r="G24" s="93"/>
      <c r="H24" s="86"/>
      <c r="I24" s="12" t="s">
        <v>17</v>
      </c>
      <c r="J24" s="12" t="s">
        <v>18</v>
      </c>
      <c r="K24" s="12" t="s">
        <v>19</v>
      </c>
      <c r="L24" s="12" t="s">
        <v>20</v>
      </c>
      <c r="M24" s="92" t="s">
        <v>14</v>
      </c>
      <c r="N24" s="93"/>
      <c r="O24" s="75"/>
      <c r="P24" s="76"/>
      <c r="Q24" s="75"/>
      <c r="R24" s="76"/>
      <c r="S24" s="75"/>
      <c r="T24" s="80"/>
    </row>
    <row r="25" spans="1:20" customFormat="1" ht="26.25" customHeight="1">
      <c r="A25" s="8"/>
      <c r="B25" s="117"/>
      <c r="C25" s="120"/>
      <c r="D25" s="90"/>
      <c r="E25" s="93"/>
      <c r="F25" s="90"/>
      <c r="G25" s="93"/>
      <c r="H25" s="86"/>
      <c r="I25" s="12" t="s">
        <v>21</v>
      </c>
      <c r="J25" s="12" t="s">
        <v>22</v>
      </c>
      <c r="K25" s="12">
        <v>5</v>
      </c>
      <c r="L25" s="12">
        <v>5</v>
      </c>
      <c r="M25" s="93"/>
      <c r="N25" s="93"/>
      <c r="O25" s="75"/>
      <c r="P25" s="76"/>
      <c r="Q25" s="75"/>
      <c r="R25" s="76"/>
      <c r="S25" s="75"/>
      <c r="T25" s="80"/>
    </row>
    <row r="26" spans="1:20" customFormat="1" ht="29.25" customHeight="1">
      <c r="A26" s="8"/>
      <c r="B26" s="117"/>
      <c r="C26" s="121"/>
      <c r="D26" s="91"/>
      <c r="E26" s="94"/>
      <c r="F26" s="91"/>
      <c r="G26" s="94"/>
      <c r="H26" s="87"/>
      <c r="I26" s="12">
        <v>4</v>
      </c>
      <c r="J26" s="12" t="s">
        <v>23</v>
      </c>
      <c r="K26" s="34"/>
      <c r="L26" s="34"/>
      <c r="M26" s="94"/>
      <c r="N26" s="94"/>
      <c r="O26" s="77"/>
      <c r="P26" s="78"/>
      <c r="Q26" s="77"/>
      <c r="R26" s="78"/>
      <c r="S26" s="77"/>
      <c r="T26" s="81"/>
    </row>
    <row r="27" spans="1:20" s="2" customFormat="1" ht="30.75" customHeight="1">
      <c r="A27" s="15"/>
      <c r="B27" s="16"/>
      <c r="C27" s="13" t="s">
        <v>24</v>
      </c>
      <c r="D27" s="17">
        <v>50</v>
      </c>
      <c r="E27" s="17">
        <v>8</v>
      </c>
      <c r="F27" s="17">
        <v>6</v>
      </c>
      <c r="G27" s="17">
        <v>6</v>
      </c>
      <c r="H27" s="17">
        <v>2</v>
      </c>
      <c r="I27" s="98">
        <v>10</v>
      </c>
      <c r="J27" s="99"/>
      <c r="K27" s="98">
        <v>10</v>
      </c>
      <c r="L27" s="99"/>
      <c r="M27" s="17">
        <v>2</v>
      </c>
      <c r="N27" s="17">
        <v>2</v>
      </c>
      <c r="O27" s="98">
        <v>4</v>
      </c>
      <c r="P27" s="99"/>
      <c r="Q27" s="98">
        <f>SUM(D27:O27)</f>
        <v>100</v>
      </c>
      <c r="R27" s="99"/>
      <c r="S27" s="98">
        <v>100</v>
      </c>
      <c r="T27" s="174"/>
    </row>
    <row r="28" spans="1:20" s="2" customFormat="1" ht="37.5" customHeight="1">
      <c r="A28" s="15"/>
      <c r="B28" s="24">
        <v>1</v>
      </c>
      <c r="C28" s="25" t="s">
        <v>52</v>
      </c>
      <c r="D28" s="26">
        <v>50</v>
      </c>
      <c r="E28" s="26">
        <v>0</v>
      </c>
      <c r="F28" s="26">
        <v>2</v>
      </c>
      <c r="G28" s="26">
        <v>0</v>
      </c>
      <c r="H28" s="26">
        <v>2</v>
      </c>
      <c r="I28" s="26">
        <v>4</v>
      </c>
      <c r="J28" s="26">
        <v>6</v>
      </c>
      <c r="K28" s="26">
        <v>5</v>
      </c>
      <c r="L28" s="26">
        <v>5</v>
      </c>
      <c r="M28" s="26">
        <v>2</v>
      </c>
      <c r="N28" s="26">
        <v>2</v>
      </c>
      <c r="O28" s="163">
        <v>4</v>
      </c>
      <c r="P28" s="163"/>
      <c r="Q28" s="164">
        <f>SUM(D28:P28)</f>
        <v>82</v>
      </c>
      <c r="R28" s="164"/>
      <c r="S28" s="126"/>
      <c r="T28" s="126"/>
    </row>
    <row r="29" spans="1:20" s="2" customFormat="1" ht="37.5" customHeight="1">
      <c r="A29" s="15"/>
      <c r="B29" s="27">
        <v>2</v>
      </c>
      <c r="C29" s="28" t="s">
        <v>53</v>
      </c>
      <c r="D29" s="26">
        <v>50</v>
      </c>
      <c r="E29" s="26">
        <v>0</v>
      </c>
      <c r="F29" s="26">
        <v>4</v>
      </c>
      <c r="G29" s="26">
        <v>4</v>
      </c>
      <c r="H29" s="26">
        <v>2</v>
      </c>
      <c r="I29" s="26">
        <v>4</v>
      </c>
      <c r="J29" s="26">
        <v>6</v>
      </c>
      <c r="K29" s="26">
        <v>5</v>
      </c>
      <c r="L29" s="26">
        <v>5</v>
      </c>
      <c r="M29" s="26">
        <v>2</v>
      </c>
      <c r="N29" s="26">
        <v>2</v>
      </c>
      <c r="O29" s="163">
        <v>3</v>
      </c>
      <c r="P29" s="163"/>
      <c r="Q29" s="164">
        <f>SUM(D29:O29)</f>
        <v>87</v>
      </c>
      <c r="R29" s="164"/>
      <c r="S29" s="126"/>
      <c r="T29" s="126"/>
    </row>
    <row r="30" spans="1:20" customFormat="1" ht="27.75" customHeight="1">
      <c r="A30" s="8"/>
      <c r="C30" s="22" t="s">
        <v>50</v>
      </c>
    </row>
    <row r="31" spans="1:20" customFormat="1" ht="15">
      <c r="A31" s="8"/>
    </row>
    <row r="32" spans="1:20" customFormat="1" ht="15">
      <c r="A32" s="8"/>
    </row>
    <row r="33" spans="1:20" customFormat="1" ht="50.25" customHeight="1">
      <c r="A33" s="8"/>
    </row>
    <row r="34" spans="1:20" customFormat="1" ht="6.75" customHeight="1">
      <c r="A34" s="8"/>
    </row>
    <row r="35" spans="1:20" customFormat="1" ht="22.5" customHeight="1">
      <c r="A35" s="7">
        <v>5.3</v>
      </c>
      <c r="B35" s="171" t="s">
        <v>26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</row>
    <row r="36" spans="1:20" customFormat="1" ht="15">
      <c r="A36" s="8"/>
      <c r="B36" s="9"/>
      <c r="C36" s="10">
        <v>1</v>
      </c>
      <c r="D36" s="10">
        <v>2</v>
      </c>
      <c r="E36" s="10">
        <v>3</v>
      </c>
      <c r="F36" s="10">
        <v>4</v>
      </c>
      <c r="G36" s="10">
        <v>6</v>
      </c>
      <c r="H36" s="10">
        <v>7</v>
      </c>
      <c r="I36" s="104">
        <v>8</v>
      </c>
      <c r="J36" s="104"/>
      <c r="K36" s="104">
        <v>9</v>
      </c>
      <c r="L36" s="104"/>
      <c r="M36" s="10">
        <v>10</v>
      </c>
      <c r="N36" s="10">
        <v>11</v>
      </c>
      <c r="O36" s="104">
        <v>13</v>
      </c>
      <c r="P36" s="104"/>
      <c r="Q36" s="104">
        <v>14</v>
      </c>
      <c r="R36" s="104"/>
      <c r="S36" s="104">
        <v>15</v>
      </c>
      <c r="T36" s="128"/>
    </row>
    <row r="37" spans="1:20" customFormat="1" ht="30.95" customHeight="1">
      <c r="A37" s="8"/>
      <c r="B37" s="11"/>
      <c r="C37" s="12"/>
      <c r="D37" s="82" t="s">
        <v>6</v>
      </c>
      <c r="E37" s="82"/>
      <c r="F37" s="82"/>
      <c r="G37" s="82"/>
      <c r="H37" s="82" t="s">
        <v>7</v>
      </c>
      <c r="I37" s="82"/>
      <c r="J37" s="82"/>
      <c r="K37" s="82"/>
      <c r="L37" s="82"/>
      <c r="M37" s="82"/>
      <c r="N37" s="82"/>
      <c r="O37" s="82"/>
      <c r="P37" s="82"/>
      <c r="Q37" s="82" t="s">
        <v>8</v>
      </c>
      <c r="R37" s="82"/>
      <c r="S37" s="82" t="s">
        <v>45</v>
      </c>
      <c r="T37" s="83"/>
    </row>
    <row r="38" spans="1:20" customFormat="1" ht="36.75" customHeight="1">
      <c r="A38" s="8"/>
      <c r="B38" s="117" t="s">
        <v>3</v>
      </c>
      <c r="C38" s="108" t="s">
        <v>5</v>
      </c>
      <c r="D38" s="88" t="s">
        <v>46</v>
      </c>
      <c r="E38" s="82" t="s">
        <v>9</v>
      </c>
      <c r="F38" s="88" t="s">
        <v>10</v>
      </c>
      <c r="G38" s="82" t="s">
        <v>11</v>
      </c>
      <c r="H38" s="84" t="s">
        <v>47</v>
      </c>
      <c r="I38" s="82" t="s">
        <v>12</v>
      </c>
      <c r="J38" s="82"/>
      <c r="K38" s="82" t="s">
        <v>13</v>
      </c>
      <c r="L38" s="82"/>
      <c r="M38" s="12"/>
      <c r="N38" s="82" t="s">
        <v>15</v>
      </c>
      <c r="O38" s="82" t="s">
        <v>27</v>
      </c>
      <c r="P38" s="82"/>
      <c r="Q38" s="82" t="s">
        <v>16</v>
      </c>
      <c r="R38" s="82"/>
      <c r="S38" s="82" t="s">
        <v>48</v>
      </c>
      <c r="T38" s="83"/>
    </row>
    <row r="39" spans="1:20" customFormat="1" ht="40.5" customHeight="1">
      <c r="A39" s="8"/>
      <c r="B39" s="117"/>
      <c r="C39" s="108"/>
      <c r="D39" s="88"/>
      <c r="E39" s="82"/>
      <c r="F39" s="88"/>
      <c r="G39" s="82"/>
      <c r="H39" s="84"/>
      <c r="I39" s="12" t="s">
        <v>17</v>
      </c>
      <c r="J39" s="12" t="s">
        <v>18</v>
      </c>
      <c r="K39" s="12" t="s">
        <v>19</v>
      </c>
      <c r="L39" s="12" t="s">
        <v>20</v>
      </c>
      <c r="M39" s="82" t="s">
        <v>14</v>
      </c>
      <c r="N39" s="82"/>
      <c r="O39" s="82"/>
      <c r="P39" s="82"/>
      <c r="Q39" s="82"/>
      <c r="R39" s="82"/>
      <c r="S39" s="82"/>
      <c r="T39" s="83"/>
    </row>
    <row r="40" spans="1:20" customFormat="1" ht="26.25" customHeight="1">
      <c r="A40" s="8"/>
      <c r="B40" s="117"/>
      <c r="C40" s="108"/>
      <c r="D40" s="88"/>
      <c r="E40" s="82"/>
      <c r="F40" s="88"/>
      <c r="G40" s="82"/>
      <c r="H40" s="84"/>
      <c r="I40" s="12" t="s">
        <v>21</v>
      </c>
      <c r="J40" s="12" t="s">
        <v>22</v>
      </c>
      <c r="K40" s="12">
        <v>5</v>
      </c>
      <c r="L40" s="12">
        <v>5</v>
      </c>
      <c r="M40" s="82"/>
      <c r="N40" s="82"/>
      <c r="O40" s="82"/>
      <c r="P40" s="82"/>
      <c r="Q40" s="82"/>
      <c r="R40" s="82"/>
      <c r="S40" s="82"/>
      <c r="T40" s="83"/>
    </row>
    <row r="41" spans="1:20" customFormat="1" ht="29.25" customHeight="1">
      <c r="A41" s="8"/>
      <c r="B41" s="117"/>
      <c r="C41" s="108"/>
      <c r="D41" s="88"/>
      <c r="E41" s="82"/>
      <c r="F41" s="88"/>
      <c r="G41" s="82"/>
      <c r="H41" s="84"/>
      <c r="I41" s="12">
        <v>4</v>
      </c>
      <c r="J41" s="12" t="s">
        <v>23</v>
      </c>
      <c r="K41" s="34"/>
      <c r="L41" s="34"/>
      <c r="M41" s="82"/>
      <c r="N41" s="82"/>
      <c r="O41" s="82"/>
      <c r="P41" s="82"/>
      <c r="Q41" s="82"/>
      <c r="R41" s="82"/>
      <c r="S41" s="82"/>
      <c r="T41" s="83"/>
    </row>
    <row r="42" spans="1:20" s="2" customFormat="1" ht="30.75" customHeight="1">
      <c r="A42" s="15"/>
      <c r="B42" s="16"/>
      <c r="C42" s="13" t="s">
        <v>24</v>
      </c>
      <c r="D42" s="17">
        <v>50</v>
      </c>
      <c r="E42" s="17">
        <v>8</v>
      </c>
      <c r="F42" s="17">
        <v>6</v>
      </c>
      <c r="G42" s="17">
        <v>6</v>
      </c>
      <c r="H42" s="17">
        <v>2</v>
      </c>
      <c r="I42" s="97">
        <v>10</v>
      </c>
      <c r="J42" s="97"/>
      <c r="K42" s="97">
        <v>10</v>
      </c>
      <c r="L42" s="97"/>
      <c r="M42" s="17">
        <v>2</v>
      </c>
      <c r="N42" s="17">
        <v>2</v>
      </c>
      <c r="O42" s="98">
        <v>4</v>
      </c>
      <c r="P42" s="99"/>
      <c r="Q42" s="97">
        <f>SUM(D42:O42)</f>
        <v>100</v>
      </c>
      <c r="R42" s="97"/>
      <c r="S42" s="97">
        <v>100</v>
      </c>
      <c r="T42" s="113"/>
    </row>
    <row r="43" spans="1:20" s="2" customFormat="1" ht="37.5" customHeight="1">
      <c r="A43" s="15"/>
      <c r="B43" s="29">
        <v>1</v>
      </c>
      <c r="C43" s="25" t="s">
        <v>54</v>
      </c>
      <c r="D43" s="26">
        <v>50</v>
      </c>
      <c r="E43" s="26">
        <v>0</v>
      </c>
      <c r="F43" s="26">
        <v>2</v>
      </c>
      <c r="G43" s="26">
        <v>2</v>
      </c>
      <c r="H43" s="26">
        <v>2</v>
      </c>
      <c r="I43" s="26">
        <v>4</v>
      </c>
      <c r="J43" s="26">
        <v>6</v>
      </c>
      <c r="K43" s="26">
        <v>5</v>
      </c>
      <c r="L43" s="26">
        <v>5</v>
      </c>
      <c r="M43" s="26">
        <v>2</v>
      </c>
      <c r="N43" s="26">
        <v>2</v>
      </c>
      <c r="O43" s="163">
        <v>4</v>
      </c>
      <c r="P43" s="163"/>
      <c r="Q43" s="164">
        <f>SUM(D43:O43)</f>
        <v>84</v>
      </c>
      <c r="R43" s="164"/>
      <c r="S43" s="126"/>
      <c r="T43" s="127"/>
    </row>
    <row r="44" spans="1:20" s="2" customFormat="1" ht="37.5" customHeight="1">
      <c r="A44" s="15"/>
      <c r="B44" s="30">
        <v>2</v>
      </c>
      <c r="C44" s="28" t="s">
        <v>55</v>
      </c>
      <c r="D44" s="26">
        <v>50</v>
      </c>
      <c r="E44" s="26">
        <v>0</v>
      </c>
      <c r="F44" s="26">
        <v>2</v>
      </c>
      <c r="G44" s="26">
        <v>3</v>
      </c>
      <c r="H44" s="26">
        <v>2</v>
      </c>
      <c r="I44" s="26">
        <v>4</v>
      </c>
      <c r="J44" s="26">
        <v>6</v>
      </c>
      <c r="K44" s="26">
        <v>5</v>
      </c>
      <c r="L44" s="26">
        <v>5</v>
      </c>
      <c r="M44" s="26">
        <v>2</v>
      </c>
      <c r="N44" s="26">
        <v>2</v>
      </c>
      <c r="O44" s="163">
        <v>3</v>
      </c>
      <c r="P44" s="163"/>
      <c r="Q44" s="164">
        <f>SUM(D44:O44)</f>
        <v>84</v>
      </c>
      <c r="R44" s="164"/>
      <c r="S44" s="115"/>
      <c r="T44" s="116"/>
    </row>
    <row r="45" spans="1:20" s="2" customFormat="1" ht="37.5" customHeight="1">
      <c r="A45" s="15"/>
      <c r="B45" s="31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Q45" s="37"/>
    </row>
    <row r="46" spans="1:20" customFormat="1" ht="27.75" customHeight="1">
      <c r="A46" s="8"/>
      <c r="C46" s="22" t="s">
        <v>50</v>
      </c>
    </row>
    <row r="47" spans="1:20" customFormat="1" ht="15">
      <c r="A47" s="8"/>
    </row>
    <row r="48" spans="1:20" customFormat="1" ht="15">
      <c r="A48" s="8"/>
    </row>
    <row r="49" spans="1:20" customFormat="1" ht="15">
      <c r="A49" s="8"/>
    </row>
    <row r="50" spans="1:20" customFormat="1" ht="15">
      <c r="A50" s="8"/>
    </row>
    <row r="51" spans="1:20" ht="19.5" customHeight="1" thickBot="1">
      <c r="A51" s="58">
        <v>5.4</v>
      </c>
      <c r="B51" s="168" t="s">
        <v>28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70"/>
    </row>
    <row r="52" spans="1:20" customFormat="1" ht="15">
      <c r="A52" s="8"/>
      <c r="B52" s="9"/>
      <c r="C52" s="10">
        <v>1</v>
      </c>
      <c r="D52" s="10">
        <v>2</v>
      </c>
      <c r="E52" s="10">
        <v>3</v>
      </c>
      <c r="F52" s="10">
        <v>4</v>
      </c>
      <c r="G52" s="10">
        <v>6</v>
      </c>
      <c r="H52" s="10">
        <v>7</v>
      </c>
      <c r="I52" s="104">
        <v>8</v>
      </c>
      <c r="J52" s="104"/>
      <c r="K52" s="104">
        <v>9</v>
      </c>
      <c r="L52" s="104"/>
      <c r="M52" s="10">
        <v>10</v>
      </c>
      <c r="N52" s="10">
        <v>11</v>
      </c>
      <c r="O52" s="104">
        <v>13</v>
      </c>
      <c r="P52" s="104"/>
      <c r="Q52" s="104">
        <v>14</v>
      </c>
      <c r="R52" s="104"/>
      <c r="S52" s="104">
        <v>15</v>
      </c>
      <c r="T52" s="128"/>
    </row>
    <row r="53" spans="1:20" customFormat="1" ht="15">
      <c r="A53" s="8"/>
      <c r="B53" s="11"/>
      <c r="C53" s="12"/>
      <c r="D53" s="82" t="s">
        <v>6</v>
      </c>
      <c r="E53" s="82"/>
      <c r="F53" s="82"/>
      <c r="G53" s="82"/>
      <c r="H53" s="82" t="s">
        <v>7</v>
      </c>
      <c r="I53" s="82"/>
      <c r="J53" s="82"/>
      <c r="K53" s="82"/>
      <c r="L53" s="82"/>
      <c r="M53" s="82"/>
      <c r="N53" s="82"/>
      <c r="O53" s="82"/>
      <c r="P53" s="82"/>
      <c r="Q53" s="82" t="s">
        <v>8</v>
      </c>
      <c r="R53" s="82"/>
      <c r="S53" s="82" t="s">
        <v>45</v>
      </c>
      <c r="T53" s="83"/>
    </row>
    <row r="54" spans="1:20" customFormat="1" ht="36.75" customHeight="1">
      <c r="A54" s="8"/>
      <c r="B54" s="117" t="s">
        <v>3</v>
      </c>
      <c r="C54" s="108" t="s">
        <v>5</v>
      </c>
      <c r="D54" s="88" t="s">
        <v>46</v>
      </c>
      <c r="E54" s="82" t="s">
        <v>9</v>
      </c>
      <c r="F54" s="88" t="s">
        <v>10</v>
      </c>
      <c r="G54" s="82" t="s">
        <v>11</v>
      </c>
      <c r="H54" s="84" t="s">
        <v>47</v>
      </c>
      <c r="I54" s="82" t="s">
        <v>12</v>
      </c>
      <c r="J54" s="82"/>
      <c r="K54" s="82" t="s">
        <v>13</v>
      </c>
      <c r="L54" s="82"/>
      <c r="M54" s="12"/>
      <c r="N54" s="82" t="s">
        <v>15</v>
      </c>
      <c r="O54" s="82" t="s">
        <v>27</v>
      </c>
      <c r="P54" s="82"/>
      <c r="Q54" s="82" t="s">
        <v>16</v>
      </c>
      <c r="R54" s="82"/>
      <c r="S54" s="82" t="s">
        <v>48</v>
      </c>
      <c r="T54" s="83"/>
    </row>
    <row r="55" spans="1:20" customFormat="1" ht="40.5" customHeight="1">
      <c r="A55" s="8"/>
      <c r="B55" s="117"/>
      <c r="C55" s="108"/>
      <c r="D55" s="88"/>
      <c r="E55" s="82"/>
      <c r="F55" s="88"/>
      <c r="G55" s="82"/>
      <c r="H55" s="84"/>
      <c r="I55" s="12" t="s">
        <v>17</v>
      </c>
      <c r="J55" s="12" t="s">
        <v>18</v>
      </c>
      <c r="K55" s="12" t="s">
        <v>19</v>
      </c>
      <c r="L55" s="12" t="s">
        <v>20</v>
      </c>
      <c r="M55" s="82" t="s">
        <v>14</v>
      </c>
      <c r="N55" s="82"/>
      <c r="O55" s="82"/>
      <c r="P55" s="82"/>
      <c r="Q55" s="82"/>
      <c r="R55" s="82"/>
      <c r="S55" s="82"/>
      <c r="T55" s="83"/>
    </row>
    <row r="56" spans="1:20" customFormat="1" ht="26.25" customHeight="1">
      <c r="A56" s="8"/>
      <c r="B56" s="117"/>
      <c r="C56" s="108"/>
      <c r="D56" s="88"/>
      <c r="E56" s="82"/>
      <c r="F56" s="88"/>
      <c r="G56" s="82"/>
      <c r="H56" s="84"/>
      <c r="I56" s="12" t="s">
        <v>21</v>
      </c>
      <c r="J56" s="12" t="s">
        <v>22</v>
      </c>
      <c r="K56" s="12">
        <v>5</v>
      </c>
      <c r="L56" s="12">
        <v>5</v>
      </c>
      <c r="M56" s="82"/>
      <c r="N56" s="82"/>
      <c r="O56" s="82"/>
      <c r="P56" s="82"/>
      <c r="Q56" s="82"/>
      <c r="R56" s="82"/>
      <c r="S56" s="82"/>
      <c r="T56" s="83"/>
    </row>
    <row r="57" spans="1:20" customFormat="1" ht="29.25" customHeight="1">
      <c r="A57" s="8"/>
      <c r="B57" s="117"/>
      <c r="C57" s="108"/>
      <c r="D57" s="88"/>
      <c r="E57" s="82"/>
      <c r="F57" s="88"/>
      <c r="G57" s="82"/>
      <c r="H57" s="84"/>
      <c r="I57" s="12">
        <v>4</v>
      </c>
      <c r="J57" s="12" t="s">
        <v>23</v>
      </c>
      <c r="K57" s="34"/>
      <c r="L57" s="34"/>
      <c r="M57" s="82"/>
      <c r="N57" s="82"/>
      <c r="O57" s="82"/>
      <c r="P57" s="82"/>
      <c r="Q57" s="82"/>
      <c r="R57" s="82"/>
      <c r="S57" s="82"/>
      <c r="T57" s="83"/>
    </row>
    <row r="58" spans="1:20" s="2" customFormat="1" ht="30.75" customHeight="1">
      <c r="A58" s="15"/>
      <c r="B58" s="16"/>
      <c r="C58" s="13" t="s">
        <v>24</v>
      </c>
      <c r="D58" s="17">
        <v>50</v>
      </c>
      <c r="E58" s="17">
        <v>8</v>
      </c>
      <c r="F58" s="17">
        <v>6</v>
      </c>
      <c r="G58" s="17">
        <v>6</v>
      </c>
      <c r="H58" s="17">
        <v>2</v>
      </c>
      <c r="I58" s="97">
        <v>10</v>
      </c>
      <c r="J58" s="97"/>
      <c r="K58" s="97">
        <v>10</v>
      </c>
      <c r="L58" s="97"/>
      <c r="M58" s="17">
        <v>2</v>
      </c>
      <c r="N58" s="17">
        <v>2</v>
      </c>
      <c r="O58" s="44">
        <v>4</v>
      </c>
      <c r="P58" s="44" t="s">
        <v>25</v>
      </c>
      <c r="Q58" s="97">
        <f>SUM(D58:O58)</f>
        <v>100</v>
      </c>
      <c r="R58" s="97"/>
      <c r="S58" s="97">
        <v>100</v>
      </c>
      <c r="T58" s="113"/>
    </row>
    <row r="59" spans="1:20" s="2" customFormat="1" ht="41.25" customHeight="1">
      <c r="A59" s="15"/>
      <c r="B59" s="29">
        <v>1</v>
      </c>
      <c r="C59" s="25" t="s">
        <v>71</v>
      </c>
      <c r="D59" s="35">
        <v>50</v>
      </c>
      <c r="E59" s="35">
        <v>0</v>
      </c>
      <c r="F59" s="35">
        <v>4</v>
      </c>
      <c r="G59" s="35">
        <v>6</v>
      </c>
      <c r="H59" s="35">
        <v>2</v>
      </c>
      <c r="I59" s="35">
        <v>2</v>
      </c>
      <c r="J59" s="35">
        <v>5</v>
      </c>
      <c r="K59" s="35">
        <v>5</v>
      </c>
      <c r="L59" s="35">
        <v>5</v>
      </c>
      <c r="M59" s="35">
        <v>2</v>
      </c>
      <c r="N59" s="35">
        <v>2</v>
      </c>
      <c r="O59" s="45">
        <v>3</v>
      </c>
      <c r="P59" s="59">
        <v>3.9899999999999998E-2</v>
      </c>
      <c r="Q59" s="195">
        <f>SUM(D59:O59)</f>
        <v>86</v>
      </c>
      <c r="R59" s="195"/>
      <c r="S59" s="126"/>
      <c r="T59" s="127"/>
    </row>
    <row r="60" spans="1:20" customFormat="1" ht="27.75" customHeight="1">
      <c r="A60" s="8"/>
      <c r="C60" s="22" t="s">
        <v>50</v>
      </c>
    </row>
    <row r="61" spans="1:20" customFormat="1" ht="58.5" customHeight="1">
      <c r="A61" s="8"/>
      <c r="C61" s="22"/>
    </row>
    <row r="62" spans="1:20" customFormat="1" ht="58.5" customHeight="1">
      <c r="A62" s="8"/>
      <c r="C62" s="22"/>
    </row>
    <row r="63" spans="1:20" customFormat="1" ht="21.75" customHeight="1">
      <c r="A63" s="8"/>
      <c r="C63" s="22"/>
    </row>
    <row r="64" spans="1:20" customFormat="1" ht="22.5" customHeight="1" thickBot="1">
      <c r="A64" s="7">
        <v>5.5</v>
      </c>
      <c r="B64" s="103" t="s">
        <v>56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1:20" customFormat="1" ht="15">
      <c r="A65" s="8"/>
      <c r="B65" s="9"/>
      <c r="C65" s="10">
        <v>1</v>
      </c>
      <c r="D65" s="10">
        <v>2</v>
      </c>
      <c r="E65" s="10">
        <v>3</v>
      </c>
      <c r="F65" s="10">
        <v>4</v>
      </c>
      <c r="G65" s="10">
        <v>6</v>
      </c>
      <c r="H65" s="10">
        <v>7</v>
      </c>
      <c r="I65" s="104">
        <v>8</v>
      </c>
      <c r="J65" s="104"/>
      <c r="K65" s="104">
        <v>9</v>
      </c>
      <c r="L65" s="104"/>
      <c r="M65" s="10">
        <v>10</v>
      </c>
      <c r="N65" s="10">
        <v>11</v>
      </c>
      <c r="O65" s="104">
        <v>13</v>
      </c>
      <c r="P65" s="104"/>
      <c r="Q65" s="104">
        <v>14</v>
      </c>
      <c r="R65" s="104"/>
      <c r="S65" s="104">
        <v>15</v>
      </c>
      <c r="T65" s="128"/>
    </row>
    <row r="66" spans="1:20" customFormat="1" ht="27.95" customHeight="1">
      <c r="A66" s="8"/>
      <c r="B66" s="11"/>
      <c r="C66" s="12"/>
      <c r="D66" s="82" t="s">
        <v>6</v>
      </c>
      <c r="E66" s="82"/>
      <c r="F66" s="82"/>
      <c r="G66" s="82"/>
      <c r="H66" s="82" t="s">
        <v>7</v>
      </c>
      <c r="I66" s="82"/>
      <c r="J66" s="82"/>
      <c r="K66" s="82"/>
      <c r="L66" s="82"/>
      <c r="M66" s="82"/>
      <c r="N66" s="82"/>
      <c r="O66" s="82"/>
      <c r="P66" s="82"/>
      <c r="Q66" s="82" t="s">
        <v>8</v>
      </c>
      <c r="R66" s="82"/>
      <c r="S66" s="82" t="s">
        <v>45</v>
      </c>
      <c r="T66" s="83"/>
    </row>
    <row r="67" spans="1:20" customFormat="1" ht="48" customHeight="1">
      <c r="A67" s="8"/>
      <c r="B67" s="117" t="s">
        <v>3</v>
      </c>
      <c r="C67" s="108" t="s">
        <v>5</v>
      </c>
      <c r="D67" s="88" t="s">
        <v>46</v>
      </c>
      <c r="E67" s="82" t="s">
        <v>9</v>
      </c>
      <c r="F67" s="88" t="s">
        <v>10</v>
      </c>
      <c r="G67" s="82" t="s">
        <v>11</v>
      </c>
      <c r="H67" s="84" t="s">
        <v>47</v>
      </c>
      <c r="I67" s="82" t="s">
        <v>12</v>
      </c>
      <c r="J67" s="82"/>
      <c r="K67" s="82" t="s">
        <v>13</v>
      </c>
      <c r="L67" s="82"/>
      <c r="M67" s="12"/>
      <c r="N67" s="82" t="s">
        <v>15</v>
      </c>
      <c r="O67" s="82" t="s">
        <v>27</v>
      </c>
      <c r="P67" s="82"/>
      <c r="Q67" s="82" t="s">
        <v>16</v>
      </c>
      <c r="R67" s="82"/>
      <c r="S67" s="82" t="s">
        <v>48</v>
      </c>
      <c r="T67" s="83"/>
    </row>
    <row r="68" spans="1:20" customFormat="1" ht="40.5" customHeight="1">
      <c r="A68" s="8"/>
      <c r="B68" s="117"/>
      <c r="C68" s="108"/>
      <c r="D68" s="88"/>
      <c r="E68" s="82"/>
      <c r="F68" s="88"/>
      <c r="G68" s="82"/>
      <c r="H68" s="84"/>
      <c r="I68" s="12" t="s">
        <v>17</v>
      </c>
      <c r="J68" s="12" t="s">
        <v>18</v>
      </c>
      <c r="K68" s="12" t="s">
        <v>19</v>
      </c>
      <c r="L68" s="12" t="s">
        <v>20</v>
      </c>
      <c r="M68" s="82" t="s">
        <v>14</v>
      </c>
      <c r="N68" s="82"/>
      <c r="O68" s="82"/>
      <c r="P68" s="82"/>
      <c r="Q68" s="82"/>
      <c r="R68" s="82"/>
      <c r="S68" s="82"/>
      <c r="T68" s="83"/>
    </row>
    <row r="69" spans="1:20" customFormat="1" ht="26.25" customHeight="1">
      <c r="A69" s="8"/>
      <c r="B69" s="117"/>
      <c r="C69" s="108"/>
      <c r="D69" s="88"/>
      <c r="E69" s="82"/>
      <c r="F69" s="88"/>
      <c r="G69" s="82"/>
      <c r="H69" s="84"/>
      <c r="I69" s="12" t="s">
        <v>21</v>
      </c>
      <c r="J69" s="12" t="s">
        <v>22</v>
      </c>
      <c r="K69" s="12">
        <v>5</v>
      </c>
      <c r="L69" s="12">
        <v>5</v>
      </c>
      <c r="M69" s="82"/>
      <c r="N69" s="82"/>
      <c r="O69" s="82"/>
      <c r="P69" s="82"/>
      <c r="Q69" s="82"/>
      <c r="R69" s="82"/>
      <c r="S69" s="82"/>
      <c r="T69" s="83"/>
    </row>
    <row r="70" spans="1:20" customFormat="1" ht="29.25" customHeight="1">
      <c r="A70" s="8"/>
      <c r="B70" s="117"/>
      <c r="C70" s="108"/>
      <c r="D70" s="88"/>
      <c r="E70" s="82"/>
      <c r="F70" s="88"/>
      <c r="G70" s="82"/>
      <c r="H70" s="84"/>
      <c r="I70" s="12">
        <v>4</v>
      </c>
      <c r="J70" s="12" t="s">
        <v>23</v>
      </c>
      <c r="K70" s="34"/>
      <c r="L70" s="34"/>
      <c r="M70" s="82"/>
      <c r="N70" s="82"/>
      <c r="O70" s="82"/>
      <c r="P70" s="82"/>
      <c r="Q70" s="82"/>
      <c r="R70" s="82"/>
      <c r="S70" s="82"/>
      <c r="T70" s="83"/>
    </row>
    <row r="71" spans="1:20" s="2" customFormat="1" ht="30.75" customHeight="1">
      <c r="A71" s="15"/>
      <c r="B71" s="16"/>
      <c r="C71" s="13" t="s">
        <v>24</v>
      </c>
      <c r="D71" s="17">
        <v>50</v>
      </c>
      <c r="E71" s="17">
        <v>8</v>
      </c>
      <c r="F71" s="17">
        <v>6</v>
      </c>
      <c r="G71" s="17">
        <v>6</v>
      </c>
      <c r="H71" s="17">
        <v>2</v>
      </c>
      <c r="I71" s="97">
        <v>10</v>
      </c>
      <c r="J71" s="97"/>
      <c r="K71" s="97">
        <v>10</v>
      </c>
      <c r="L71" s="97"/>
      <c r="M71" s="17">
        <v>2</v>
      </c>
      <c r="N71" s="17">
        <v>2</v>
      </c>
      <c r="O71" s="98">
        <v>4</v>
      </c>
      <c r="P71" s="99"/>
      <c r="Q71" s="97">
        <f>SUM(D71:O71)</f>
        <v>100</v>
      </c>
      <c r="R71" s="97"/>
      <c r="S71" s="97">
        <v>100</v>
      </c>
      <c r="T71" s="113"/>
    </row>
    <row r="72" spans="1:20" s="2" customFormat="1" ht="37.5" customHeight="1">
      <c r="A72" s="15"/>
      <c r="B72" s="24">
        <v>1</v>
      </c>
      <c r="C72" s="39" t="s">
        <v>57</v>
      </c>
      <c r="D72" s="26">
        <v>50</v>
      </c>
      <c r="E72" s="26">
        <v>0</v>
      </c>
      <c r="F72" s="26">
        <v>2</v>
      </c>
      <c r="G72" s="26">
        <v>4</v>
      </c>
      <c r="H72" s="26">
        <v>2</v>
      </c>
      <c r="I72" s="26">
        <v>4</v>
      </c>
      <c r="J72" s="26">
        <v>5</v>
      </c>
      <c r="K72" s="26">
        <v>5</v>
      </c>
      <c r="L72" s="26">
        <v>5</v>
      </c>
      <c r="M72" s="26">
        <v>2</v>
      </c>
      <c r="N72" s="26">
        <v>2</v>
      </c>
      <c r="O72" s="163">
        <v>4</v>
      </c>
      <c r="P72" s="163"/>
      <c r="Q72" s="164">
        <f>SUM(D72:O72)</f>
        <v>85</v>
      </c>
      <c r="R72" s="164"/>
      <c r="S72" s="126"/>
      <c r="T72" s="127"/>
    </row>
    <row r="73" spans="1:20" s="2" customFormat="1" ht="37.5" customHeight="1" thickBot="1">
      <c r="A73" s="15"/>
      <c r="B73" s="27">
        <v>2</v>
      </c>
      <c r="C73" s="20" t="s">
        <v>53</v>
      </c>
      <c r="D73" s="63">
        <v>50</v>
      </c>
      <c r="E73" s="63">
        <v>0</v>
      </c>
      <c r="F73" s="63">
        <v>4</v>
      </c>
      <c r="G73" s="63">
        <v>4</v>
      </c>
      <c r="H73" s="63">
        <v>2</v>
      </c>
      <c r="I73" s="63">
        <v>4</v>
      </c>
      <c r="J73" s="63">
        <v>6</v>
      </c>
      <c r="K73" s="63">
        <v>5</v>
      </c>
      <c r="L73" s="63">
        <v>5</v>
      </c>
      <c r="M73" s="63">
        <v>2</v>
      </c>
      <c r="N73" s="63">
        <v>2</v>
      </c>
      <c r="O73" s="165">
        <v>3</v>
      </c>
      <c r="P73" s="166"/>
      <c r="Q73" s="167">
        <f>SUM(D73:O73)</f>
        <v>87</v>
      </c>
      <c r="R73" s="167"/>
      <c r="S73" s="115"/>
      <c r="T73" s="116"/>
    </row>
    <row r="74" spans="1:20" customFormat="1" ht="27.75" customHeight="1">
      <c r="A74" s="8"/>
      <c r="C74" s="22" t="s">
        <v>50</v>
      </c>
    </row>
    <row r="75" spans="1:20" customFormat="1" ht="15">
      <c r="A75" s="8"/>
    </row>
    <row r="76" spans="1:20" customFormat="1" ht="15">
      <c r="A76" s="8"/>
    </row>
    <row r="77" spans="1:20" customFormat="1" ht="23.25" customHeight="1">
      <c r="A77" s="8"/>
    </row>
    <row r="78" spans="1:20" customFormat="1" ht="22.5" customHeight="1">
      <c r="A78" s="7">
        <v>5.6</v>
      </c>
      <c r="B78" s="103" t="s">
        <v>29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1:20" customFormat="1" ht="15">
      <c r="A79" s="8"/>
      <c r="B79" s="9"/>
      <c r="C79" s="10">
        <v>1</v>
      </c>
      <c r="D79" s="10">
        <v>2</v>
      </c>
      <c r="E79" s="10">
        <v>3</v>
      </c>
      <c r="F79" s="10">
        <v>4</v>
      </c>
      <c r="G79" s="10">
        <v>6</v>
      </c>
      <c r="H79" s="10">
        <v>7</v>
      </c>
      <c r="I79" s="104">
        <v>8</v>
      </c>
      <c r="J79" s="104"/>
      <c r="K79" s="104">
        <v>9</v>
      </c>
      <c r="L79" s="104"/>
      <c r="M79" s="10">
        <v>10</v>
      </c>
      <c r="N79" s="10">
        <v>11</v>
      </c>
      <c r="O79" s="104">
        <v>13</v>
      </c>
      <c r="P79" s="104"/>
      <c r="Q79" s="104">
        <v>14</v>
      </c>
      <c r="R79" s="104"/>
      <c r="S79" s="104">
        <v>15</v>
      </c>
      <c r="T79" s="128"/>
    </row>
    <row r="80" spans="1:20" customFormat="1" ht="15">
      <c r="A80" s="8"/>
      <c r="B80" s="11"/>
      <c r="C80" s="12"/>
      <c r="D80" s="82" t="s">
        <v>6</v>
      </c>
      <c r="E80" s="82"/>
      <c r="F80" s="82"/>
      <c r="G80" s="82"/>
      <c r="H80" s="82" t="s">
        <v>7</v>
      </c>
      <c r="I80" s="82"/>
      <c r="J80" s="82"/>
      <c r="K80" s="82"/>
      <c r="L80" s="82"/>
      <c r="M80" s="82"/>
      <c r="N80" s="82"/>
      <c r="O80" s="82"/>
      <c r="P80" s="82"/>
      <c r="Q80" s="82" t="s">
        <v>8</v>
      </c>
      <c r="R80" s="82"/>
      <c r="S80" s="82" t="s">
        <v>45</v>
      </c>
      <c r="T80" s="83"/>
    </row>
    <row r="81" spans="1:20" customFormat="1" ht="36.75" customHeight="1">
      <c r="A81" s="8"/>
      <c r="B81" s="117" t="s">
        <v>3</v>
      </c>
      <c r="C81" s="108" t="s">
        <v>5</v>
      </c>
      <c r="D81" s="88" t="s">
        <v>46</v>
      </c>
      <c r="E81" s="82" t="s">
        <v>9</v>
      </c>
      <c r="F81" s="88" t="s">
        <v>10</v>
      </c>
      <c r="G81" s="82" t="s">
        <v>11</v>
      </c>
      <c r="H81" s="84" t="s">
        <v>47</v>
      </c>
      <c r="I81" s="82" t="s">
        <v>12</v>
      </c>
      <c r="J81" s="82"/>
      <c r="K81" s="82" t="s">
        <v>13</v>
      </c>
      <c r="L81" s="82"/>
      <c r="M81" s="12"/>
      <c r="N81" s="82" t="s">
        <v>15</v>
      </c>
      <c r="O81" s="82" t="s">
        <v>27</v>
      </c>
      <c r="P81" s="82"/>
      <c r="Q81" s="82" t="s">
        <v>16</v>
      </c>
      <c r="R81" s="82"/>
      <c r="S81" s="82" t="s">
        <v>48</v>
      </c>
      <c r="T81" s="83"/>
    </row>
    <row r="82" spans="1:20" customFormat="1" ht="40.5" customHeight="1">
      <c r="A82" s="8"/>
      <c r="B82" s="117"/>
      <c r="C82" s="108"/>
      <c r="D82" s="88"/>
      <c r="E82" s="82"/>
      <c r="F82" s="88"/>
      <c r="G82" s="82"/>
      <c r="H82" s="84"/>
      <c r="I82" s="12" t="s">
        <v>17</v>
      </c>
      <c r="J82" s="12" t="s">
        <v>18</v>
      </c>
      <c r="K82" s="12" t="s">
        <v>19</v>
      </c>
      <c r="L82" s="12" t="s">
        <v>20</v>
      </c>
      <c r="M82" s="82" t="s">
        <v>14</v>
      </c>
      <c r="N82" s="82"/>
      <c r="O82" s="82"/>
      <c r="P82" s="82"/>
      <c r="Q82" s="82"/>
      <c r="R82" s="82"/>
      <c r="S82" s="82"/>
      <c r="T82" s="83"/>
    </row>
    <row r="83" spans="1:20" customFormat="1" ht="26.25" customHeight="1">
      <c r="A83" s="8"/>
      <c r="B83" s="117"/>
      <c r="C83" s="108"/>
      <c r="D83" s="88"/>
      <c r="E83" s="82"/>
      <c r="F83" s="88"/>
      <c r="G83" s="82"/>
      <c r="H83" s="84"/>
      <c r="I83" s="12" t="s">
        <v>21</v>
      </c>
      <c r="J83" s="12" t="s">
        <v>22</v>
      </c>
      <c r="K83" s="12">
        <v>5</v>
      </c>
      <c r="L83" s="12">
        <v>5</v>
      </c>
      <c r="M83" s="82"/>
      <c r="N83" s="82"/>
      <c r="O83" s="82"/>
      <c r="P83" s="82"/>
      <c r="Q83" s="82"/>
      <c r="R83" s="82"/>
      <c r="S83" s="82"/>
      <c r="T83" s="83"/>
    </row>
    <row r="84" spans="1:20" customFormat="1" ht="29.25" customHeight="1">
      <c r="A84" s="8"/>
      <c r="B84" s="117"/>
      <c r="C84" s="108"/>
      <c r="D84" s="88"/>
      <c r="E84" s="82"/>
      <c r="F84" s="88"/>
      <c r="G84" s="82"/>
      <c r="H84" s="84"/>
      <c r="I84" s="12">
        <v>4</v>
      </c>
      <c r="J84" s="12" t="s">
        <v>23</v>
      </c>
      <c r="K84" s="34"/>
      <c r="L84" s="34"/>
      <c r="M84" s="82"/>
      <c r="N84" s="82"/>
      <c r="O84" s="82"/>
      <c r="P84" s="82"/>
      <c r="Q84" s="82"/>
      <c r="R84" s="82"/>
      <c r="S84" s="82"/>
      <c r="T84" s="83"/>
    </row>
    <row r="85" spans="1:20" s="2" customFormat="1" ht="30.75" customHeight="1">
      <c r="A85" s="15"/>
      <c r="B85" s="16"/>
      <c r="C85" s="13" t="s">
        <v>24</v>
      </c>
      <c r="D85" s="17">
        <v>50</v>
      </c>
      <c r="E85" s="17">
        <v>8</v>
      </c>
      <c r="F85" s="17">
        <v>6</v>
      </c>
      <c r="G85" s="17">
        <v>6</v>
      </c>
      <c r="H85" s="17">
        <v>2</v>
      </c>
      <c r="I85" s="97">
        <v>10</v>
      </c>
      <c r="J85" s="97"/>
      <c r="K85" s="97">
        <v>10</v>
      </c>
      <c r="L85" s="97"/>
      <c r="M85" s="17">
        <v>2</v>
      </c>
      <c r="N85" s="17">
        <v>2</v>
      </c>
      <c r="O85" s="98">
        <v>4</v>
      </c>
      <c r="P85" s="99"/>
      <c r="Q85" s="97">
        <f>SUM(D85:O85)</f>
        <v>100</v>
      </c>
      <c r="R85" s="97"/>
      <c r="S85" s="97">
        <v>100</v>
      </c>
      <c r="T85" s="113"/>
    </row>
    <row r="86" spans="1:20" s="2" customFormat="1" ht="37.5" customHeight="1">
      <c r="A86" s="40"/>
      <c r="B86" s="16">
        <v>1</v>
      </c>
      <c r="C86" s="39" t="s">
        <v>54</v>
      </c>
      <c r="D86" s="35">
        <v>50</v>
      </c>
      <c r="E86" s="35">
        <v>0</v>
      </c>
      <c r="F86" s="35">
        <v>2</v>
      </c>
      <c r="G86" s="41">
        <v>4</v>
      </c>
      <c r="H86" s="41">
        <v>2</v>
      </c>
      <c r="I86" s="41">
        <v>4</v>
      </c>
      <c r="J86" s="41">
        <v>6</v>
      </c>
      <c r="K86" s="41">
        <v>5</v>
      </c>
      <c r="L86" s="41">
        <v>5</v>
      </c>
      <c r="M86" s="41">
        <v>2</v>
      </c>
      <c r="N86" s="41">
        <v>2</v>
      </c>
      <c r="O86" s="150">
        <v>4</v>
      </c>
      <c r="P86" s="151"/>
      <c r="Q86" s="152">
        <f>SUM(D86:O86)</f>
        <v>86</v>
      </c>
      <c r="R86" s="153"/>
      <c r="S86" s="154"/>
      <c r="T86" s="155"/>
    </row>
    <row r="87" spans="1:20" s="2" customFormat="1" ht="37.5" customHeight="1">
      <c r="A87" s="40"/>
      <c r="B87" s="16">
        <v>2</v>
      </c>
      <c r="C87" s="39" t="s">
        <v>58</v>
      </c>
      <c r="D87" s="156" t="s">
        <v>75</v>
      </c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8"/>
      <c r="S87" s="154"/>
      <c r="T87" s="155"/>
    </row>
    <row r="88" spans="1:20" s="2" customFormat="1" ht="37.5" customHeight="1">
      <c r="A88" s="40"/>
      <c r="B88" s="42">
        <v>3</v>
      </c>
      <c r="C88" s="20" t="s">
        <v>59</v>
      </c>
      <c r="D88" s="35">
        <v>50</v>
      </c>
      <c r="E88" s="35">
        <v>0</v>
      </c>
      <c r="F88" s="35">
        <v>4</v>
      </c>
      <c r="G88" s="35">
        <v>6</v>
      </c>
      <c r="H88" s="35">
        <v>2</v>
      </c>
      <c r="I88" s="35">
        <v>4</v>
      </c>
      <c r="J88" s="35">
        <v>6</v>
      </c>
      <c r="K88" s="35">
        <v>5</v>
      </c>
      <c r="L88" s="35">
        <v>5</v>
      </c>
      <c r="M88" s="35">
        <v>2</v>
      </c>
      <c r="N88" s="35">
        <v>2</v>
      </c>
      <c r="O88" s="159">
        <v>4</v>
      </c>
      <c r="P88" s="160"/>
      <c r="Q88" s="152">
        <f>SUM(D88:O88)</f>
        <v>90</v>
      </c>
      <c r="R88" s="153"/>
      <c r="S88" s="161"/>
      <c r="T88" s="162"/>
    </row>
    <row r="89" spans="1:20" customFormat="1" ht="27.75" customHeight="1">
      <c r="A89" s="8"/>
      <c r="C89" s="22" t="s">
        <v>50</v>
      </c>
    </row>
    <row r="90" spans="1:20" customFormat="1" ht="15">
      <c r="A90" s="8"/>
    </row>
    <row r="91" spans="1:20" customFormat="1" ht="15">
      <c r="A91" s="8"/>
    </row>
    <row r="92" spans="1:20" customFormat="1" ht="15">
      <c r="A92" s="8"/>
    </row>
    <row r="93" spans="1:20" customFormat="1" ht="15">
      <c r="A93" s="8"/>
    </row>
    <row r="94" spans="1:20" customFormat="1" ht="15">
      <c r="A94" s="8"/>
    </row>
    <row r="95" spans="1:20" customFormat="1" ht="22.5" customHeight="1">
      <c r="A95" s="7">
        <v>5.7</v>
      </c>
      <c r="B95" s="103" t="s">
        <v>30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1:20" customFormat="1" ht="15">
      <c r="A96" s="8"/>
      <c r="B96" s="9"/>
      <c r="C96" s="10">
        <v>1</v>
      </c>
      <c r="D96" s="10">
        <v>2</v>
      </c>
      <c r="E96" s="10">
        <v>3</v>
      </c>
      <c r="F96" s="10">
        <v>4</v>
      </c>
      <c r="G96" s="10">
        <v>6</v>
      </c>
      <c r="H96" s="10">
        <v>7</v>
      </c>
      <c r="I96" s="104">
        <v>8</v>
      </c>
      <c r="J96" s="104"/>
      <c r="K96" s="104">
        <v>9</v>
      </c>
      <c r="L96" s="104"/>
      <c r="M96" s="10">
        <v>10</v>
      </c>
      <c r="N96" s="10">
        <v>11</v>
      </c>
      <c r="O96" s="104">
        <v>13</v>
      </c>
      <c r="P96" s="104"/>
      <c r="Q96" s="104">
        <v>14</v>
      </c>
      <c r="R96" s="104"/>
      <c r="S96" s="104">
        <v>15</v>
      </c>
      <c r="T96" s="128"/>
    </row>
    <row r="97" spans="1:20" customFormat="1" ht="21.95" customHeight="1">
      <c r="A97" s="8"/>
      <c r="B97" s="11"/>
      <c r="C97" s="12"/>
      <c r="D97" s="82" t="s">
        <v>6</v>
      </c>
      <c r="E97" s="82"/>
      <c r="F97" s="82"/>
      <c r="G97" s="82"/>
      <c r="H97" s="82" t="s">
        <v>7</v>
      </c>
      <c r="I97" s="82"/>
      <c r="J97" s="82"/>
      <c r="K97" s="82"/>
      <c r="L97" s="82"/>
      <c r="M97" s="82"/>
      <c r="N97" s="82"/>
      <c r="O97" s="82"/>
      <c r="P97" s="82"/>
      <c r="Q97" s="82" t="s">
        <v>8</v>
      </c>
      <c r="R97" s="82"/>
      <c r="S97" s="82" t="s">
        <v>45</v>
      </c>
      <c r="T97" s="83"/>
    </row>
    <row r="98" spans="1:20" customFormat="1" ht="36.75" customHeight="1">
      <c r="A98" s="8"/>
      <c r="B98" s="117" t="s">
        <v>3</v>
      </c>
      <c r="C98" s="108" t="s">
        <v>5</v>
      </c>
      <c r="D98" s="88" t="s">
        <v>46</v>
      </c>
      <c r="E98" s="82" t="s">
        <v>9</v>
      </c>
      <c r="F98" s="88" t="s">
        <v>10</v>
      </c>
      <c r="G98" s="82" t="s">
        <v>11</v>
      </c>
      <c r="H98" s="84" t="s">
        <v>47</v>
      </c>
      <c r="I98" s="82" t="s">
        <v>12</v>
      </c>
      <c r="J98" s="82"/>
      <c r="K98" s="82" t="s">
        <v>13</v>
      </c>
      <c r="L98" s="82"/>
      <c r="M98" s="12"/>
      <c r="N98" s="82" t="s">
        <v>15</v>
      </c>
      <c r="O98" s="82" t="s">
        <v>27</v>
      </c>
      <c r="P98" s="82"/>
      <c r="Q98" s="82" t="s">
        <v>16</v>
      </c>
      <c r="R98" s="82"/>
      <c r="S98" s="82" t="s">
        <v>48</v>
      </c>
      <c r="T98" s="83"/>
    </row>
    <row r="99" spans="1:20" customFormat="1" ht="40.5" customHeight="1">
      <c r="A99" s="8"/>
      <c r="B99" s="117"/>
      <c r="C99" s="108"/>
      <c r="D99" s="88"/>
      <c r="E99" s="82"/>
      <c r="F99" s="88"/>
      <c r="G99" s="82"/>
      <c r="H99" s="84"/>
      <c r="I99" s="12" t="s">
        <v>17</v>
      </c>
      <c r="J99" s="12" t="s">
        <v>18</v>
      </c>
      <c r="K99" s="12" t="s">
        <v>19</v>
      </c>
      <c r="L99" s="12" t="s">
        <v>20</v>
      </c>
      <c r="M99" s="82" t="s">
        <v>14</v>
      </c>
      <c r="N99" s="82"/>
      <c r="O99" s="82"/>
      <c r="P99" s="82"/>
      <c r="Q99" s="82"/>
      <c r="R99" s="82"/>
      <c r="S99" s="82"/>
      <c r="T99" s="83"/>
    </row>
    <row r="100" spans="1:20" customFormat="1" ht="26.25" customHeight="1">
      <c r="A100" s="8"/>
      <c r="B100" s="117"/>
      <c r="C100" s="108"/>
      <c r="D100" s="88"/>
      <c r="E100" s="82"/>
      <c r="F100" s="88"/>
      <c r="G100" s="82"/>
      <c r="H100" s="84"/>
      <c r="I100" s="12" t="s">
        <v>21</v>
      </c>
      <c r="J100" s="12" t="s">
        <v>22</v>
      </c>
      <c r="K100" s="12">
        <v>5</v>
      </c>
      <c r="L100" s="12">
        <v>5</v>
      </c>
      <c r="M100" s="82"/>
      <c r="N100" s="82"/>
      <c r="O100" s="82"/>
      <c r="P100" s="82"/>
      <c r="Q100" s="82"/>
      <c r="R100" s="82"/>
      <c r="S100" s="82"/>
      <c r="T100" s="83"/>
    </row>
    <row r="101" spans="1:20" customFormat="1" ht="29.25" customHeight="1">
      <c r="A101" s="8"/>
      <c r="B101" s="117"/>
      <c r="C101" s="108"/>
      <c r="D101" s="88"/>
      <c r="E101" s="82"/>
      <c r="F101" s="88"/>
      <c r="G101" s="82"/>
      <c r="H101" s="84"/>
      <c r="I101" s="12">
        <v>4</v>
      </c>
      <c r="J101" s="12" t="s">
        <v>23</v>
      </c>
      <c r="K101" s="34"/>
      <c r="L101" s="34"/>
      <c r="M101" s="82"/>
      <c r="N101" s="82"/>
      <c r="O101" s="82"/>
      <c r="P101" s="82"/>
      <c r="Q101" s="82"/>
      <c r="R101" s="82"/>
      <c r="S101" s="82"/>
      <c r="T101" s="83"/>
    </row>
    <row r="102" spans="1:20" s="2" customFormat="1" ht="30.75" customHeight="1">
      <c r="A102" s="15"/>
      <c r="B102" s="16"/>
      <c r="C102" s="13" t="s">
        <v>24</v>
      </c>
      <c r="D102" s="17">
        <v>50</v>
      </c>
      <c r="E102" s="17">
        <v>8</v>
      </c>
      <c r="F102" s="17">
        <v>6</v>
      </c>
      <c r="G102" s="17">
        <v>6</v>
      </c>
      <c r="H102" s="17">
        <v>2</v>
      </c>
      <c r="I102" s="97">
        <v>10</v>
      </c>
      <c r="J102" s="97"/>
      <c r="K102" s="97">
        <v>10</v>
      </c>
      <c r="L102" s="97"/>
      <c r="M102" s="17">
        <v>2</v>
      </c>
      <c r="N102" s="17">
        <v>2</v>
      </c>
      <c r="O102" s="98">
        <v>4</v>
      </c>
      <c r="P102" s="99"/>
      <c r="Q102" s="97">
        <f>SUM(D102:O102)</f>
        <v>100</v>
      </c>
      <c r="R102" s="97"/>
      <c r="S102" s="97">
        <v>100</v>
      </c>
      <c r="T102" s="113"/>
    </row>
    <row r="103" spans="1:20" s="2" customFormat="1" ht="37.5" customHeight="1">
      <c r="A103" s="15"/>
      <c r="B103" s="24">
        <v>1</v>
      </c>
      <c r="C103" s="39" t="s">
        <v>54</v>
      </c>
      <c r="D103" s="34">
        <v>50</v>
      </c>
      <c r="E103" s="34">
        <v>0</v>
      </c>
      <c r="F103" s="34">
        <v>2</v>
      </c>
      <c r="G103" s="34">
        <v>4</v>
      </c>
      <c r="H103" s="34">
        <v>2</v>
      </c>
      <c r="I103" s="34">
        <v>4</v>
      </c>
      <c r="J103" s="34">
        <v>6</v>
      </c>
      <c r="K103" s="34">
        <v>5</v>
      </c>
      <c r="L103" s="34">
        <v>5</v>
      </c>
      <c r="M103" s="34">
        <v>2</v>
      </c>
      <c r="N103" s="34">
        <v>2</v>
      </c>
      <c r="O103" s="146">
        <v>4</v>
      </c>
      <c r="P103" s="147"/>
      <c r="Q103" s="148">
        <f>SUM(D103:O103)</f>
        <v>86</v>
      </c>
      <c r="R103" s="149"/>
      <c r="S103" s="126"/>
      <c r="T103" s="127"/>
    </row>
    <row r="104" spans="1:20" s="2" customFormat="1" ht="37.5" customHeight="1">
      <c r="A104" s="15"/>
      <c r="B104" s="24">
        <v>2</v>
      </c>
      <c r="C104" s="39" t="s">
        <v>58</v>
      </c>
      <c r="D104" s="105" t="s">
        <v>75</v>
      </c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7"/>
      <c r="S104" s="126"/>
      <c r="T104" s="127"/>
    </row>
    <row r="105" spans="1:20" s="2" customFormat="1" ht="37.5" customHeight="1">
      <c r="A105" s="15"/>
      <c r="B105" s="24">
        <v>3</v>
      </c>
      <c r="C105" s="39" t="s">
        <v>59</v>
      </c>
      <c r="D105" s="34">
        <v>50</v>
      </c>
      <c r="E105" s="34">
        <v>0</v>
      </c>
      <c r="F105" s="34">
        <v>2</v>
      </c>
      <c r="G105" s="34">
        <v>3</v>
      </c>
      <c r="H105" s="34">
        <v>2</v>
      </c>
      <c r="I105" s="34">
        <v>4</v>
      </c>
      <c r="J105" s="34">
        <v>6</v>
      </c>
      <c r="K105" s="34">
        <v>5</v>
      </c>
      <c r="L105" s="34">
        <v>5</v>
      </c>
      <c r="M105" s="34">
        <v>2</v>
      </c>
      <c r="N105" s="34">
        <v>2</v>
      </c>
      <c r="O105" s="146">
        <v>4</v>
      </c>
      <c r="P105" s="147"/>
      <c r="Q105" s="148">
        <f>SUM(D105:O105)</f>
        <v>85</v>
      </c>
      <c r="R105" s="149"/>
      <c r="S105" s="115"/>
      <c r="T105" s="116"/>
    </row>
    <row r="106" spans="1:20" customFormat="1" ht="15">
      <c r="A106" s="8"/>
    </row>
    <row r="107" spans="1:20" customFormat="1" ht="17.25">
      <c r="A107" s="8"/>
      <c r="C107" s="22" t="s">
        <v>50</v>
      </c>
    </row>
    <row r="108" spans="1:20" customFormat="1" ht="15">
      <c r="A108" s="8"/>
    </row>
    <row r="109" spans="1:20" customFormat="1" ht="42" customHeight="1">
      <c r="A109" s="8"/>
    </row>
    <row r="110" spans="1:20" customFormat="1" ht="15">
      <c r="A110" s="8"/>
    </row>
    <row r="111" spans="1:20" customFormat="1" ht="22.5" customHeight="1">
      <c r="A111" s="7">
        <v>5.8</v>
      </c>
      <c r="B111" s="103" t="s">
        <v>31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</row>
    <row r="112" spans="1:20" customFormat="1" ht="15">
      <c r="A112" s="8"/>
      <c r="B112" s="9"/>
      <c r="C112" s="10">
        <v>1</v>
      </c>
      <c r="D112" s="10">
        <v>2</v>
      </c>
      <c r="E112" s="10">
        <v>3</v>
      </c>
      <c r="F112" s="10">
        <v>4</v>
      </c>
      <c r="G112" s="10">
        <v>6</v>
      </c>
      <c r="H112" s="10">
        <v>7</v>
      </c>
      <c r="I112" s="104">
        <v>8</v>
      </c>
      <c r="J112" s="104"/>
      <c r="K112" s="104">
        <v>9</v>
      </c>
      <c r="L112" s="104"/>
      <c r="M112" s="10">
        <v>10</v>
      </c>
      <c r="N112" s="10">
        <v>11</v>
      </c>
      <c r="O112" s="104">
        <v>13</v>
      </c>
      <c r="P112" s="104"/>
      <c r="Q112" s="104">
        <v>14</v>
      </c>
      <c r="R112" s="104"/>
      <c r="S112" s="104">
        <v>15</v>
      </c>
      <c r="T112" s="128"/>
    </row>
    <row r="113" spans="1:20" customFormat="1" ht="24" customHeight="1">
      <c r="A113" s="8"/>
      <c r="B113" s="11"/>
      <c r="C113" s="12"/>
      <c r="D113" s="82" t="s">
        <v>6</v>
      </c>
      <c r="E113" s="82"/>
      <c r="F113" s="82"/>
      <c r="G113" s="82"/>
      <c r="H113" s="82" t="s">
        <v>7</v>
      </c>
      <c r="I113" s="82"/>
      <c r="J113" s="82"/>
      <c r="K113" s="82"/>
      <c r="L113" s="82"/>
      <c r="M113" s="82"/>
      <c r="N113" s="82"/>
      <c r="O113" s="82"/>
      <c r="P113" s="82"/>
      <c r="Q113" s="82" t="s">
        <v>8</v>
      </c>
      <c r="R113" s="82"/>
      <c r="S113" s="82" t="s">
        <v>45</v>
      </c>
      <c r="T113" s="83"/>
    </row>
    <row r="114" spans="1:20" customFormat="1" ht="36.75" customHeight="1">
      <c r="A114" s="8"/>
      <c r="B114" s="117" t="s">
        <v>3</v>
      </c>
      <c r="C114" s="108" t="s">
        <v>5</v>
      </c>
      <c r="D114" s="88" t="s">
        <v>46</v>
      </c>
      <c r="E114" s="82" t="s">
        <v>9</v>
      </c>
      <c r="F114" s="88" t="s">
        <v>10</v>
      </c>
      <c r="G114" s="82" t="s">
        <v>11</v>
      </c>
      <c r="H114" s="84" t="s">
        <v>47</v>
      </c>
      <c r="I114" s="82" t="s">
        <v>12</v>
      </c>
      <c r="J114" s="82"/>
      <c r="K114" s="82" t="s">
        <v>13</v>
      </c>
      <c r="L114" s="82"/>
      <c r="M114" s="12"/>
      <c r="N114" s="82" t="s">
        <v>15</v>
      </c>
      <c r="O114" s="82" t="s">
        <v>27</v>
      </c>
      <c r="P114" s="82"/>
      <c r="Q114" s="82" t="s">
        <v>16</v>
      </c>
      <c r="R114" s="82"/>
      <c r="S114" s="82" t="s">
        <v>48</v>
      </c>
      <c r="T114" s="83"/>
    </row>
    <row r="115" spans="1:20" customFormat="1" ht="40.5" customHeight="1">
      <c r="A115" s="8"/>
      <c r="B115" s="117"/>
      <c r="C115" s="108"/>
      <c r="D115" s="88"/>
      <c r="E115" s="82"/>
      <c r="F115" s="88"/>
      <c r="G115" s="82"/>
      <c r="H115" s="84"/>
      <c r="I115" s="12" t="s">
        <v>17</v>
      </c>
      <c r="J115" s="12" t="s">
        <v>18</v>
      </c>
      <c r="K115" s="12" t="s">
        <v>19</v>
      </c>
      <c r="L115" s="12" t="s">
        <v>20</v>
      </c>
      <c r="M115" s="82" t="s">
        <v>14</v>
      </c>
      <c r="N115" s="82"/>
      <c r="O115" s="82"/>
      <c r="P115" s="82"/>
      <c r="Q115" s="82"/>
      <c r="R115" s="82"/>
      <c r="S115" s="82"/>
      <c r="T115" s="83"/>
    </row>
    <row r="116" spans="1:20" customFormat="1" ht="26.25" customHeight="1">
      <c r="A116" s="8"/>
      <c r="B116" s="117"/>
      <c r="C116" s="108"/>
      <c r="D116" s="88"/>
      <c r="E116" s="82"/>
      <c r="F116" s="88"/>
      <c r="G116" s="82"/>
      <c r="H116" s="84"/>
      <c r="I116" s="12" t="s">
        <v>21</v>
      </c>
      <c r="J116" s="12" t="s">
        <v>22</v>
      </c>
      <c r="K116" s="12">
        <v>5</v>
      </c>
      <c r="L116" s="12">
        <v>5</v>
      </c>
      <c r="M116" s="82"/>
      <c r="N116" s="82"/>
      <c r="O116" s="82"/>
      <c r="P116" s="82"/>
      <c r="Q116" s="82"/>
      <c r="R116" s="82"/>
      <c r="S116" s="82"/>
      <c r="T116" s="83"/>
    </row>
    <row r="117" spans="1:20" customFormat="1" ht="18">
      <c r="A117" s="8"/>
      <c r="B117" s="117"/>
      <c r="C117" s="108"/>
      <c r="D117" s="88"/>
      <c r="E117" s="82"/>
      <c r="F117" s="88"/>
      <c r="G117" s="82"/>
      <c r="H117" s="84"/>
      <c r="I117" s="12">
        <v>4</v>
      </c>
      <c r="J117" s="12" t="s">
        <v>23</v>
      </c>
      <c r="K117" s="34"/>
      <c r="L117" s="34"/>
      <c r="M117" s="82"/>
      <c r="N117" s="82"/>
      <c r="O117" s="82"/>
      <c r="P117" s="82"/>
      <c r="Q117" s="82"/>
      <c r="R117" s="82"/>
      <c r="S117" s="82"/>
      <c r="T117" s="83"/>
    </row>
    <row r="118" spans="1:20" s="2" customFormat="1" ht="30.75" customHeight="1">
      <c r="A118" s="15"/>
      <c r="B118" s="16"/>
      <c r="C118" s="13" t="s">
        <v>24</v>
      </c>
      <c r="D118" s="17">
        <v>50</v>
      </c>
      <c r="E118" s="17">
        <v>8</v>
      </c>
      <c r="F118" s="17">
        <v>6</v>
      </c>
      <c r="G118" s="17">
        <v>6</v>
      </c>
      <c r="H118" s="17">
        <v>2</v>
      </c>
      <c r="I118" s="97">
        <v>10</v>
      </c>
      <c r="J118" s="97"/>
      <c r="K118" s="97">
        <v>10</v>
      </c>
      <c r="L118" s="97"/>
      <c r="M118" s="17">
        <v>2</v>
      </c>
      <c r="N118" s="17">
        <v>2</v>
      </c>
      <c r="O118" s="98">
        <v>4</v>
      </c>
      <c r="P118" s="99"/>
      <c r="Q118" s="97">
        <f>SUM(D118:O118)</f>
        <v>100</v>
      </c>
      <c r="R118" s="97"/>
      <c r="S118" s="97">
        <v>100</v>
      </c>
      <c r="T118" s="113"/>
    </row>
    <row r="119" spans="1:20" s="2" customFormat="1" ht="37.5" customHeight="1">
      <c r="A119" s="15"/>
      <c r="B119" s="24">
        <v>1</v>
      </c>
      <c r="C119" s="39" t="s">
        <v>54</v>
      </c>
      <c r="D119" s="26">
        <v>50</v>
      </c>
      <c r="E119" s="26">
        <v>0</v>
      </c>
      <c r="F119" s="26">
        <v>2</v>
      </c>
      <c r="G119" s="26">
        <v>6</v>
      </c>
      <c r="H119" s="26">
        <v>2</v>
      </c>
      <c r="I119" s="26">
        <v>4</v>
      </c>
      <c r="J119" s="26">
        <v>6</v>
      </c>
      <c r="K119" s="26">
        <v>5</v>
      </c>
      <c r="L119" s="26">
        <v>5</v>
      </c>
      <c r="M119" s="26">
        <v>2</v>
      </c>
      <c r="N119" s="26">
        <v>2</v>
      </c>
      <c r="O119" s="95">
        <v>4</v>
      </c>
      <c r="P119" s="96"/>
      <c r="Q119" s="141">
        <f>SUM(D119:O119)</f>
        <v>88</v>
      </c>
      <c r="R119" s="142"/>
      <c r="S119" s="126"/>
      <c r="T119" s="127"/>
    </row>
    <row r="120" spans="1:20" s="2" customFormat="1" ht="37.5" customHeight="1">
      <c r="A120" s="15"/>
      <c r="B120" s="24">
        <v>2</v>
      </c>
      <c r="C120" s="39" t="s">
        <v>58</v>
      </c>
      <c r="D120" s="145" t="s">
        <v>76</v>
      </c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26"/>
      <c r="T120" s="127"/>
    </row>
    <row r="121" spans="1:20" s="2" customFormat="1" ht="37.5" customHeight="1">
      <c r="A121" s="15"/>
      <c r="B121" s="24">
        <v>3</v>
      </c>
      <c r="C121" s="39" t="s">
        <v>59</v>
      </c>
      <c r="D121" s="26">
        <v>50</v>
      </c>
      <c r="E121" s="26">
        <v>4</v>
      </c>
      <c r="F121" s="26">
        <v>2</v>
      </c>
      <c r="G121" s="26">
        <v>6</v>
      </c>
      <c r="H121" s="26">
        <v>2</v>
      </c>
      <c r="I121" s="26">
        <v>4</v>
      </c>
      <c r="J121" s="26">
        <v>6</v>
      </c>
      <c r="K121" s="26">
        <v>5</v>
      </c>
      <c r="L121" s="26">
        <v>5</v>
      </c>
      <c r="M121" s="26">
        <v>2</v>
      </c>
      <c r="N121" s="26">
        <v>2</v>
      </c>
      <c r="O121" s="95">
        <v>4</v>
      </c>
      <c r="P121" s="96"/>
      <c r="Q121" s="141">
        <f>SUM(D121:O121)</f>
        <v>92</v>
      </c>
      <c r="R121" s="142"/>
      <c r="S121" s="126"/>
      <c r="T121" s="127"/>
    </row>
    <row r="122" spans="1:20" s="2" customFormat="1" ht="37.5" customHeight="1">
      <c r="A122" s="15"/>
      <c r="B122" s="24">
        <v>4</v>
      </c>
      <c r="C122" s="39" t="s">
        <v>60</v>
      </c>
      <c r="D122" s="26">
        <v>50</v>
      </c>
      <c r="E122" s="26">
        <v>0</v>
      </c>
      <c r="F122" s="26">
        <v>4</v>
      </c>
      <c r="G122" s="26">
        <v>5</v>
      </c>
      <c r="H122" s="26">
        <v>2</v>
      </c>
      <c r="I122" s="26">
        <v>4</v>
      </c>
      <c r="J122" s="26">
        <v>6</v>
      </c>
      <c r="K122" s="26">
        <v>5</v>
      </c>
      <c r="L122" s="26">
        <v>5</v>
      </c>
      <c r="M122" s="26">
        <v>2</v>
      </c>
      <c r="N122" s="26">
        <v>2</v>
      </c>
      <c r="O122" s="95">
        <v>2</v>
      </c>
      <c r="P122" s="96"/>
      <c r="Q122" s="141">
        <f>SUM(D122:O122)</f>
        <v>87</v>
      </c>
      <c r="R122" s="142"/>
      <c r="S122" s="115"/>
      <c r="T122" s="116"/>
    </row>
    <row r="123" spans="1:20" customFormat="1" ht="27.75" customHeight="1">
      <c r="A123" s="8"/>
      <c r="C123" s="22" t="s">
        <v>50</v>
      </c>
    </row>
    <row r="124" spans="1:20" customFormat="1" ht="15">
      <c r="A124" s="8"/>
    </row>
    <row r="125" spans="1:20" customFormat="1" ht="8.25" customHeight="1">
      <c r="A125" s="8"/>
    </row>
    <row r="126" spans="1:20" customFormat="1" ht="5.25" customHeight="1">
      <c r="A126" s="8"/>
    </row>
    <row r="127" spans="1:20" customFormat="1" ht="22.5" customHeight="1">
      <c r="A127" s="7">
        <v>5.9</v>
      </c>
      <c r="B127" s="103" t="s">
        <v>32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</row>
    <row r="128" spans="1:20" customFormat="1" ht="15">
      <c r="A128" s="8"/>
      <c r="B128" s="9"/>
      <c r="C128" s="10">
        <v>1</v>
      </c>
      <c r="D128" s="10">
        <v>2</v>
      </c>
      <c r="E128" s="10">
        <v>3</v>
      </c>
      <c r="F128" s="10">
        <v>4</v>
      </c>
      <c r="G128" s="10">
        <v>6</v>
      </c>
      <c r="H128" s="10">
        <v>7</v>
      </c>
      <c r="I128" s="104">
        <v>8</v>
      </c>
      <c r="J128" s="104"/>
      <c r="K128" s="104">
        <v>9</v>
      </c>
      <c r="L128" s="104"/>
      <c r="M128" s="10">
        <v>10</v>
      </c>
      <c r="N128" s="10">
        <v>11</v>
      </c>
      <c r="O128" s="104">
        <v>13</v>
      </c>
      <c r="P128" s="104"/>
      <c r="Q128" s="104">
        <v>14</v>
      </c>
      <c r="R128" s="104"/>
      <c r="S128" s="104">
        <v>15</v>
      </c>
      <c r="T128" s="128"/>
    </row>
    <row r="129" spans="1:20" customFormat="1" ht="15">
      <c r="A129" s="8"/>
      <c r="B129" s="11"/>
      <c r="C129" s="12"/>
      <c r="D129" s="82" t="s">
        <v>6</v>
      </c>
      <c r="E129" s="82"/>
      <c r="F129" s="82"/>
      <c r="G129" s="82"/>
      <c r="H129" s="82" t="s">
        <v>7</v>
      </c>
      <c r="I129" s="82"/>
      <c r="J129" s="82"/>
      <c r="K129" s="82"/>
      <c r="L129" s="82"/>
      <c r="M129" s="82"/>
      <c r="N129" s="82"/>
      <c r="O129" s="82"/>
      <c r="P129" s="82"/>
      <c r="Q129" s="82" t="s">
        <v>8</v>
      </c>
      <c r="R129" s="82"/>
      <c r="S129" s="82" t="s">
        <v>45</v>
      </c>
      <c r="T129" s="83"/>
    </row>
    <row r="130" spans="1:20" customFormat="1" ht="36.75" customHeight="1">
      <c r="A130" s="8"/>
      <c r="B130" s="117" t="s">
        <v>3</v>
      </c>
      <c r="C130" s="108" t="s">
        <v>5</v>
      </c>
      <c r="D130" s="88" t="s">
        <v>46</v>
      </c>
      <c r="E130" s="82" t="s">
        <v>9</v>
      </c>
      <c r="F130" s="88" t="s">
        <v>10</v>
      </c>
      <c r="G130" s="82" t="s">
        <v>11</v>
      </c>
      <c r="H130" s="84" t="s">
        <v>47</v>
      </c>
      <c r="I130" s="82" t="s">
        <v>12</v>
      </c>
      <c r="J130" s="82"/>
      <c r="K130" s="82" t="s">
        <v>13</v>
      </c>
      <c r="L130" s="82"/>
      <c r="M130" s="12"/>
      <c r="N130" s="82" t="s">
        <v>15</v>
      </c>
      <c r="O130" s="82" t="s">
        <v>27</v>
      </c>
      <c r="P130" s="82"/>
      <c r="Q130" s="82" t="s">
        <v>16</v>
      </c>
      <c r="R130" s="82"/>
      <c r="S130" s="82" t="s">
        <v>48</v>
      </c>
      <c r="T130" s="83"/>
    </row>
    <row r="131" spans="1:20" customFormat="1" ht="40.5" customHeight="1">
      <c r="A131" s="8"/>
      <c r="B131" s="117"/>
      <c r="C131" s="108"/>
      <c r="D131" s="88"/>
      <c r="E131" s="82"/>
      <c r="F131" s="88"/>
      <c r="G131" s="82"/>
      <c r="H131" s="84"/>
      <c r="I131" s="12" t="s">
        <v>17</v>
      </c>
      <c r="J131" s="12" t="s">
        <v>18</v>
      </c>
      <c r="K131" s="12" t="s">
        <v>19</v>
      </c>
      <c r="L131" s="12" t="s">
        <v>20</v>
      </c>
      <c r="M131" s="82" t="s">
        <v>14</v>
      </c>
      <c r="N131" s="82"/>
      <c r="O131" s="82"/>
      <c r="P131" s="82"/>
      <c r="Q131" s="82"/>
      <c r="R131" s="82"/>
      <c r="S131" s="82"/>
      <c r="T131" s="83"/>
    </row>
    <row r="132" spans="1:20" customFormat="1" ht="26.25" customHeight="1">
      <c r="A132" s="8"/>
      <c r="B132" s="117"/>
      <c r="C132" s="108"/>
      <c r="D132" s="88"/>
      <c r="E132" s="82"/>
      <c r="F132" s="88"/>
      <c r="G132" s="82"/>
      <c r="H132" s="84"/>
      <c r="I132" s="12" t="s">
        <v>21</v>
      </c>
      <c r="J132" s="12" t="s">
        <v>22</v>
      </c>
      <c r="K132" s="12">
        <v>5</v>
      </c>
      <c r="L132" s="12">
        <v>5</v>
      </c>
      <c r="M132" s="82"/>
      <c r="N132" s="82"/>
      <c r="O132" s="82"/>
      <c r="P132" s="82"/>
      <c r="Q132" s="82"/>
      <c r="R132" s="82"/>
      <c r="S132" s="82"/>
      <c r="T132" s="83"/>
    </row>
    <row r="133" spans="1:20" customFormat="1" ht="22.5" customHeight="1">
      <c r="A133" s="8"/>
      <c r="B133" s="117"/>
      <c r="C133" s="108"/>
      <c r="D133" s="88"/>
      <c r="E133" s="82"/>
      <c r="F133" s="88"/>
      <c r="G133" s="82"/>
      <c r="H133" s="84"/>
      <c r="I133" s="12">
        <v>4</v>
      </c>
      <c r="J133" s="12" t="s">
        <v>23</v>
      </c>
      <c r="K133" s="34"/>
      <c r="L133" s="34"/>
      <c r="M133" s="82"/>
      <c r="N133" s="82"/>
      <c r="O133" s="82"/>
      <c r="P133" s="82"/>
      <c r="Q133" s="82"/>
      <c r="R133" s="82"/>
      <c r="S133" s="82"/>
      <c r="T133" s="83"/>
    </row>
    <row r="134" spans="1:20" s="2" customFormat="1" ht="26.25" customHeight="1">
      <c r="A134" s="15"/>
      <c r="B134" s="16"/>
      <c r="C134" s="13" t="s">
        <v>24</v>
      </c>
      <c r="D134" s="17">
        <v>50</v>
      </c>
      <c r="E134" s="17">
        <v>8</v>
      </c>
      <c r="F134" s="17">
        <v>6</v>
      </c>
      <c r="G134" s="17">
        <v>6</v>
      </c>
      <c r="H134" s="17">
        <v>2</v>
      </c>
      <c r="I134" s="97">
        <v>10</v>
      </c>
      <c r="J134" s="97"/>
      <c r="K134" s="97">
        <v>10</v>
      </c>
      <c r="L134" s="97"/>
      <c r="M134" s="17">
        <v>2</v>
      </c>
      <c r="N134" s="17">
        <v>2</v>
      </c>
      <c r="O134" s="98">
        <v>4</v>
      </c>
      <c r="P134" s="99"/>
      <c r="Q134" s="97">
        <f t="shared" ref="Q134" si="0">SUM(D134:O134)</f>
        <v>100</v>
      </c>
      <c r="R134" s="97"/>
      <c r="S134" s="97">
        <v>100</v>
      </c>
      <c r="T134" s="113"/>
    </row>
    <row r="135" spans="1:20" s="2" customFormat="1" ht="32.25" customHeight="1">
      <c r="A135" s="15"/>
      <c r="B135" s="24">
        <v>1</v>
      </c>
      <c r="C135" s="39" t="s">
        <v>54</v>
      </c>
      <c r="D135" s="26">
        <v>50</v>
      </c>
      <c r="E135" s="26">
        <v>0</v>
      </c>
      <c r="F135" s="26">
        <v>4</v>
      </c>
      <c r="G135" s="26">
        <v>6</v>
      </c>
      <c r="H135" s="26">
        <v>2</v>
      </c>
      <c r="I135" s="26">
        <v>4</v>
      </c>
      <c r="J135" s="26">
        <v>6</v>
      </c>
      <c r="K135" s="26">
        <v>5</v>
      </c>
      <c r="L135" s="26">
        <v>5</v>
      </c>
      <c r="M135" s="26">
        <v>2</v>
      </c>
      <c r="N135" s="26">
        <v>2</v>
      </c>
      <c r="O135" s="95">
        <v>4</v>
      </c>
      <c r="P135" s="96"/>
      <c r="Q135" s="141">
        <f>SUM(D135:O135)</f>
        <v>90</v>
      </c>
      <c r="R135" s="142"/>
      <c r="S135" s="126"/>
      <c r="T135" s="127"/>
    </row>
    <row r="136" spans="1:20" s="2" customFormat="1" ht="32.25" customHeight="1">
      <c r="A136" s="15"/>
      <c r="B136" s="24">
        <v>2</v>
      </c>
      <c r="C136" s="39" t="s">
        <v>61</v>
      </c>
      <c r="D136" s="26">
        <v>50</v>
      </c>
      <c r="E136" s="26">
        <v>0</v>
      </c>
      <c r="F136" s="26">
        <v>4</v>
      </c>
      <c r="G136" s="26">
        <v>6</v>
      </c>
      <c r="H136" s="26">
        <v>2</v>
      </c>
      <c r="I136" s="26">
        <v>4</v>
      </c>
      <c r="J136" s="26">
        <v>6</v>
      </c>
      <c r="K136" s="26">
        <v>5</v>
      </c>
      <c r="L136" s="26">
        <v>5</v>
      </c>
      <c r="M136" s="26">
        <v>2</v>
      </c>
      <c r="N136" s="26">
        <v>2</v>
      </c>
      <c r="O136" s="95">
        <v>4</v>
      </c>
      <c r="P136" s="96"/>
      <c r="Q136" s="141">
        <f t="shared" ref="Q136:Q139" si="1">SUM(D136:O136)</f>
        <v>90</v>
      </c>
      <c r="R136" s="142"/>
      <c r="S136" s="126"/>
      <c r="T136" s="127"/>
    </row>
    <row r="137" spans="1:20" s="2" customFormat="1" ht="32.25" customHeight="1">
      <c r="A137" s="15"/>
      <c r="B137" s="24">
        <v>3</v>
      </c>
      <c r="C137" s="39" t="s">
        <v>52</v>
      </c>
      <c r="D137" s="26">
        <v>50</v>
      </c>
      <c r="E137" s="26">
        <v>0</v>
      </c>
      <c r="F137" s="26">
        <v>4</v>
      </c>
      <c r="G137" s="26">
        <v>6</v>
      </c>
      <c r="H137" s="26">
        <v>2</v>
      </c>
      <c r="I137" s="26">
        <v>4</v>
      </c>
      <c r="J137" s="26">
        <v>6</v>
      </c>
      <c r="K137" s="26">
        <v>5</v>
      </c>
      <c r="L137" s="26">
        <v>5</v>
      </c>
      <c r="M137" s="26">
        <v>2</v>
      </c>
      <c r="N137" s="26">
        <v>2</v>
      </c>
      <c r="O137" s="95">
        <v>4</v>
      </c>
      <c r="P137" s="96"/>
      <c r="Q137" s="141">
        <f t="shared" si="1"/>
        <v>90</v>
      </c>
      <c r="R137" s="142"/>
      <c r="S137" s="126"/>
      <c r="T137" s="127"/>
    </row>
    <row r="138" spans="1:20" s="2" customFormat="1" ht="32.25" customHeight="1">
      <c r="A138" s="15"/>
      <c r="B138" s="24">
        <v>4</v>
      </c>
      <c r="C138" s="39" t="s">
        <v>62</v>
      </c>
      <c r="D138" s="26">
        <v>48</v>
      </c>
      <c r="E138" s="26">
        <v>0</v>
      </c>
      <c r="F138" s="26">
        <v>4</v>
      </c>
      <c r="G138" s="26">
        <v>0</v>
      </c>
      <c r="H138" s="26">
        <v>2</v>
      </c>
      <c r="I138" s="26">
        <v>4</v>
      </c>
      <c r="J138" s="26">
        <v>6</v>
      </c>
      <c r="K138" s="26">
        <v>5</v>
      </c>
      <c r="L138" s="26">
        <v>5</v>
      </c>
      <c r="M138" s="26">
        <v>2</v>
      </c>
      <c r="N138" s="26">
        <v>2</v>
      </c>
      <c r="O138" s="95">
        <v>3</v>
      </c>
      <c r="P138" s="96"/>
      <c r="Q138" s="141">
        <f t="shared" si="1"/>
        <v>81</v>
      </c>
      <c r="R138" s="142"/>
      <c r="S138" s="126"/>
      <c r="T138" s="127"/>
    </row>
    <row r="139" spans="1:20" s="2" customFormat="1" ht="32.25" customHeight="1">
      <c r="A139" s="15"/>
      <c r="B139" s="24">
        <v>6</v>
      </c>
      <c r="C139" s="39" t="s">
        <v>63</v>
      </c>
      <c r="D139" s="26">
        <v>50</v>
      </c>
      <c r="E139" s="26">
        <v>0</v>
      </c>
      <c r="F139" s="26">
        <v>2</v>
      </c>
      <c r="G139" s="26">
        <v>6</v>
      </c>
      <c r="H139" s="26">
        <v>2</v>
      </c>
      <c r="I139" s="26">
        <v>4</v>
      </c>
      <c r="J139" s="26">
        <v>6</v>
      </c>
      <c r="K139" s="26">
        <v>5</v>
      </c>
      <c r="L139" s="26">
        <v>5</v>
      </c>
      <c r="M139" s="26">
        <v>2</v>
      </c>
      <c r="N139" s="26">
        <v>2</v>
      </c>
      <c r="O139" s="95">
        <v>4</v>
      </c>
      <c r="P139" s="96"/>
      <c r="Q139" s="141">
        <f t="shared" si="1"/>
        <v>88</v>
      </c>
      <c r="R139" s="142"/>
      <c r="S139" s="115"/>
      <c r="T139" s="116"/>
    </row>
    <row r="140" spans="1:20" customFormat="1" ht="27.75" customHeight="1">
      <c r="A140" s="8"/>
      <c r="C140" s="22" t="s">
        <v>50</v>
      </c>
    </row>
    <row r="141" spans="1:20" customFormat="1" ht="24" customHeight="1">
      <c r="A141" s="8"/>
      <c r="C141" s="22"/>
    </row>
    <row r="142" spans="1:20" customFormat="1" ht="22.5" customHeight="1" thickBot="1">
      <c r="A142" s="43">
        <v>5.0999999999999996</v>
      </c>
      <c r="B142" s="103" t="s">
        <v>34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</row>
    <row r="143" spans="1:20" customFormat="1" ht="15">
      <c r="A143" s="8"/>
      <c r="B143" s="9"/>
      <c r="C143" s="10">
        <v>1</v>
      </c>
      <c r="D143" s="10">
        <v>2</v>
      </c>
      <c r="E143" s="10">
        <v>3</v>
      </c>
      <c r="F143" s="10">
        <v>4</v>
      </c>
      <c r="G143" s="10">
        <v>6</v>
      </c>
      <c r="H143" s="10">
        <v>7</v>
      </c>
      <c r="I143" s="104">
        <v>8</v>
      </c>
      <c r="J143" s="104"/>
      <c r="K143" s="104">
        <v>9</v>
      </c>
      <c r="L143" s="104"/>
      <c r="M143" s="10">
        <v>10</v>
      </c>
      <c r="N143" s="10">
        <v>11</v>
      </c>
      <c r="O143" s="104">
        <v>13</v>
      </c>
      <c r="P143" s="104"/>
      <c r="Q143" s="104">
        <v>14</v>
      </c>
      <c r="R143" s="104"/>
      <c r="S143" s="104">
        <v>15</v>
      </c>
      <c r="T143" s="128"/>
    </row>
    <row r="144" spans="1:20" customFormat="1" ht="21" customHeight="1">
      <c r="A144" s="8"/>
      <c r="B144" s="11"/>
      <c r="C144" s="12"/>
      <c r="D144" s="82" t="s">
        <v>6</v>
      </c>
      <c r="E144" s="82"/>
      <c r="F144" s="82"/>
      <c r="G144" s="82"/>
      <c r="H144" s="82" t="s">
        <v>7</v>
      </c>
      <c r="I144" s="82"/>
      <c r="J144" s="82"/>
      <c r="K144" s="82"/>
      <c r="L144" s="82"/>
      <c r="M144" s="82"/>
      <c r="N144" s="82"/>
      <c r="O144" s="82"/>
      <c r="P144" s="82"/>
      <c r="Q144" s="82" t="s">
        <v>8</v>
      </c>
      <c r="R144" s="82"/>
      <c r="S144" s="82" t="s">
        <v>45</v>
      </c>
      <c r="T144" s="83"/>
    </row>
    <row r="145" spans="1:20" customFormat="1" ht="36.75" customHeight="1">
      <c r="A145" s="8"/>
      <c r="B145" s="117" t="s">
        <v>3</v>
      </c>
      <c r="C145" s="108" t="s">
        <v>5</v>
      </c>
      <c r="D145" s="88" t="s">
        <v>46</v>
      </c>
      <c r="E145" s="82" t="s">
        <v>9</v>
      </c>
      <c r="F145" s="88" t="s">
        <v>10</v>
      </c>
      <c r="G145" s="82" t="s">
        <v>11</v>
      </c>
      <c r="H145" s="84" t="s">
        <v>47</v>
      </c>
      <c r="I145" s="82" t="s">
        <v>12</v>
      </c>
      <c r="J145" s="82"/>
      <c r="K145" s="82" t="s">
        <v>13</v>
      </c>
      <c r="L145" s="82"/>
      <c r="M145" s="12"/>
      <c r="N145" s="82" t="s">
        <v>15</v>
      </c>
      <c r="O145" s="82" t="s">
        <v>27</v>
      </c>
      <c r="P145" s="82"/>
      <c r="Q145" s="82" t="s">
        <v>16</v>
      </c>
      <c r="R145" s="82"/>
      <c r="S145" s="82" t="s">
        <v>48</v>
      </c>
      <c r="T145" s="83"/>
    </row>
    <row r="146" spans="1:20" customFormat="1" ht="40.5" customHeight="1">
      <c r="A146" s="8"/>
      <c r="B146" s="117"/>
      <c r="C146" s="108"/>
      <c r="D146" s="88"/>
      <c r="E146" s="82"/>
      <c r="F146" s="88"/>
      <c r="G146" s="82"/>
      <c r="H146" s="84"/>
      <c r="I146" s="12" t="s">
        <v>17</v>
      </c>
      <c r="J146" s="12" t="s">
        <v>18</v>
      </c>
      <c r="K146" s="12" t="s">
        <v>19</v>
      </c>
      <c r="L146" s="12" t="s">
        <v>20</v>
      </c>
      <c r="M146" s="82" t="s">
        <v>14</v>
      </c>
      <c r="N146" s="82"/>
      <c r="O146" s="82"/>
      <c r="P146" s="82"/>
      <c r="Q146" s="82"/>
      <c r="R146" s="82"/>
      <c r="S146" s="82"/>
      <c r="T146" s="83"/>
    </row>
    <row r="147" spans="1:20" customFormat="1" ht="26.25" customHeight="1">
      <c r="A147" s="8"/>
      <c r="B147" s="117"/>
      <c r="C147" s="108"/>
      <c r="D147" s="88"/>
      <c r="E147" s="82"/>
      <c r="F147" s="88"/>
      <c r="G147" s="82"/>
      <c r="H147" s="84"/>
      <c r="I147" s="12" t="s">
        <v>21</v>
      </c>
      <c r="J147" s="12" t="s">
        <v>22</v>
      </c>
      <c r="K147" s="12">
        <v>5</v>
      </c>
      <c r="L147" s="12">
        <v>5</v>
      </c>
      <c r="M147" s="82"/>
      <c r="N147" s="82"/>
      <c r="O147" s="82"/>
      <c r="P147" s="82"/>
      <c r="Q147" s="82"/>
      <c r="R147" s="82"/>
      <c r="S147" s="82"/>
      <c r="T147" s="83"/>
    </row>
    <row r="148" spans="1:20" customFormat="1" ht="25.5" customHeight="1">
      <c r="A148" s="8"/>
      <c r="B148" s="117"/>
      <c r="C148" s="108"/>
      <c r="D148" s="88"/>
      <c r="E148" s="82"/>
      <c r="F148" s="88"/>
      <c r="G148" s="82"/>
      <c r="H148" s="84"/>
      <c r="I148" s="12">
        <v>4</v>
      </c>
      <c r="J148" s="12" t="s">
        <v>23</v>
      </c>
      <c r="K148" s="34"/>
      <c r="L148" s="34"/>
      <c r="M148" s="82"/>
      <c r="N148" s="82"/>
      <c r="O148" s="82"/>
      <c r="P148" s="82"/>
      <c r="Q148" s="82"/>
      <c r="R148" s="82"/>
      <c r="S148" s="82"/>
      <c r="T148" s="83"/>
    </row>
    <row r="149" spans="1:20" s="2" customFormat="1" ht="30.75" customHeight="1">
      <c r="A149" s="15"/>
      <c r="B149" s="16"/>
      <c r="C149" s="13" t="s">
        <v>24</v>
      </c>
      <c r="D149" s="17">
        <v>50</v>
      </c>
      <c r="E149" s="17">
        <v>8</v>
      </c>
      <c r="F149" s="17">
        <v>6</v>
      </c>
      <c r="G149" s="17">
        <v>6</v>
      </c>
      <c r="H149" s="17">
        <v>2</v>
      </c>
      <c r="I149" s="97">
        <v>10</v>
      </c>
      <c r="J149" s="97"/>
      <c r="K149" s="97">
        <v>10</v>
      </c>
      <c r="L149" s="97"/>
      <c r="M149" s="17">
        <v>2</v>
      </c>
      <c r="N149" s="17">
        <v>2</v>
      </c>
      <c r="O149" s="98">
        <v>4</v>
      </c>
      <c r="P149" s="99"/>
      <c r="Q149" s="97">
        <f>SUM(D149:O149)</f>
        <v>100</v>
      </c>
      <c r="R149" s="97"/>
      <c r="S149" s="97">
        <v>100</v>
      </c>
      <c r="T149" s="113"/>
    </row>
    <row r="150" spans="1:20" s="2" customFormat="1" ht="27.95" customHeight="1">
      <c r="A150" s="15"/>
      <c r="B150" s="24">
        <v>1</v>
      </c>
      <c r="C150" s="39" t="s">
        <v>54</v>
      </c>
      <c r="D150" s="26">
        <v>50</v>
      </c>
      <c r="E150" s="26">
        <v>0</v>
      </c>
      <c r="F150" s="26">
        <v>4</v>
      </c>
      <c r="G150" s="26">
        <v>2</v>
      </c>
      <c r="H150" s="26">
        <v>2</v>
      </c>
      <c r="I150" s="26">
        <v>4</v>
      </c>
      <c r="J150" s="26">
        <v>6</v>
      </c>
      <c r="K150" s="26">
        <v>5</v>
      </c>
      <c r="L150" s="26">
        <v>5</v>
      </c>
      <c r="M150" s="26">
        <v>2</v>
      </c>
      <c r="N150" s="26">
        <v>2</v>
      </c>
      <c r="O150" s="95">
        <v>4</v>
      </c>
      <c r="P150" s="96"/>
      <c r="Q150" s="141">
        <f>SUM(D150:O150)</f>
        <v>86</v>
      </c>
      <c r="R150" s="142"/>
      <c r="S150" s="126"/>
      <c r="T150" s="127"/>
    </row>
    <row r="151" spans="1:20" s="2" customFormat="1" ht="27.95" customHeight="1">
      <c r="A151" s="15"/>
      <c r="B151" s="24">
        <v>2</v>
      </c>
      <c r="C151" s="39" t="s">
        <v>61</v>
      </c>
      <c r="D151" s="26">
        <v>50</v>
      </c>
      <c r="E151" s="26">
        <v>0</v>
      </c>
      <c r="F151" s="26">
        <v>4</v>
      </c>
      <c r="G151" s="26">
        <v>0</v>
      </c>
      <c r="H151" s="26">
        <v>2</v>
      </c>
      <c r="I151" s="26">
        <v>4</v>
      </c>
      <c r="J151" s="26">
        <v>6</v>
      </c>
      <c r="K151" s="26">
        <v>5</v>
      </c>
      <c r="L151" s="26">
        <v>5</v>
      </c>
      <c r="M151" s="26">
        <v>2</v>
      </c>
      <c r="N151" s="26">
        <v>2</v>
      </c>
      <c r="O151" s="95">
        <v>4</v>
      </c>
      <c r="P151" s="96"/>
      <c r="Q151" s="141">
        <f>SUM(D151:O151)</f>
        <v>84</v>
      </c>
      <c r="R151" s="142"/>
      <c r="S151" s="126"/>
      <c r="T151" s="127"/>
    </row>
    <row r="152" spans="1:20" s="2" customFormat="1" ht="27.95" customHeight="1">
      <c r="A152" s="15"/>
      <c r="B152" s="24">
        <v>3</v>
      </c>
      <c r="C152" s="39" t="s">
        <v>52</v>
      </c>
      <c r="D152" s="122" t="s">
        <v>35</v>
      </c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23"/>
      <c r="S152" s="126"/>
      <c r="T152" s="127"/>
    </row>
    <row r="153" spans="1:20" s="2" customFormat="1" ht="32.25" customHeight="1">
      <c r="A153" s="15"/>
      <c r="B153" s="24">
        <v>4</v>
      </c>
      <c r="C153" s="39" t="s">
        <v>62</v>
      </c>
      <c r="D153" s="100" t="s">
        <v>72</v>
      </c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2"/>
      <c r="S153" s="126"/>
      <c r="T153" s="127"/>
    </row>
    <row r="154" spans="1:20" s="2" customFormat="1" ht="27.95" customHeight="1">
      <c r="A154" s="15"/>
      <c r="B154" s="24">
        <v>5</v>
      </c>
      <c r="C154" s="39" t="s">
        <v>63</v>
      </c>
      <c r="D154" s="26">
        <v>50</v>
      </c>
      <c r="E154" s="26">
        <v>0</v>
      </c>
      <c r="F154" s="26">
        <v>2</v>
      </c>
      <c r="G154" s="26">
        <v>0</v>
      </c>
      <c r="H154" s="26">
        <v>2</v>
      </c>
      <c r="I154" s="26">
        <v>4</v>
      </c>
      <c r="J154" s="26">
        <v>6</v>
      </c>
      <c r="K154" s="26">
        <v>5</v>
      </c>
      <c r="L154" s="26">
        <v>5</v>
      </c>
      <c r="M154" s="26">
        <v>2</v>
      </c>
      <c r="N154" s="26">
        <v>2</v>
      </c>
      <c r="O154" s="95">
        <v>4</v>
      </c>
      <c r="P154" s="96"/>
      <c r="Q154" s="141">
        <f>SUM(D154:O154)</f>
        <v>82</v>
      </c>
      <c r="R154" s="142"/>
      <c r="S154" s="126"/>
      <c r="T154" s="127"/>
    </row>
    <row r="155" spans="1:20" customFormat="1" ht="17.25">
      <c r="A155" s="8"/>
      <c r="C155" s="22" t="s">
        <v>50</v>
      </c>
    </row>
    <row r="156" spans="1:20" customFormat="1" ht="15">
      <c r="A156" s="8"/>
    </row>
    <row r="157" spans="1:20" customFormat="1" ht="15">
      <c r="A157" s="8"/>
    </row>
    <row r="158" spans="1:20" customFormat="1" ht="15">
      <c r="A158" s="8"/>
    </row>
    <row r="159" spans="1:20" customFormat="1" ht="22.5" customHeight="1" thickBot="1">
      <c r="A159" s="43">
        <v>5.1100000000000003</v>
      </c>
      <c r="B159" s="103" t="s">
        <v>33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1:20" customFormat="1" ht="15">
      <c r="A160" s="8"/>
      <c r="B160" s="9"/>
      <c r="C160" s="10">
        <v>1</v>
      </c>
      <c r="D160" s="10">
        <v>2</v>
      </c>
      <c r="E160" s="10">
        <v>3</v>
      </c>
      <c r="F160" s="10">
        <v>4</v>
      </c>
      <c r="G160" s="10">
        <v>6</v>
      </c>
      <c r="H160" s="10">
        <v>7</v>
      </c>
      <c r="I160" s="104">
        <v>8</v>
      </c>
      <c r="J160" s="104"/>
      <c r="K160" s="104">
        <v>9</v>
      </c>
      <c r="L160" s="104"/>
      <c r="M160" s="10">
        <v>10</v>
      </c>
      <c r="N160" s="10">
        <v>11</v>
      </c>
      <c r="O160" s="104">
        <v>13</v>
      </c>
      <c r="P160" s="104"/>
      <c r="Q160" s="104">
        <v>14</v>
      </c>
      <c r="R160" s="104"/>
      <c r="S160" s="104">
        <v>15</v>
      </c>
      <c r="T160" s="128"/>
    </row>
    <row r="161" spans="1:20" customFormat="1" ht="15">
      <c r="A161" s="8"/>
      <c r="B161" s="11"/>
      <c r="C161" s="12"/>
      <c r="D161" s="82" t="s">
        <v>6</v>
      </c>
      <c r="E161" s="82"/>
      <c r="F161" s="82"/>
      <c r="G161" s="82"/>
      <c r="H161" s="82" t="s">
        <v>7</v>
      </c>
      <c r="I161" s="82"/>
      <c r="J161" s="82"/>
      <c r="K161" s="82"/>
      <c r="L161" s="82"/>
      <c r="M161" s="82"/>
      <c r="N161" s="82"/>
      <c r="O161" s="82"/>
      <c r="P161" s="82"/>
      <c r="Q161" s="82" t="s">
        <v>8</v>
      </c>
      <c r="R161" s="82"/>
      <c r="S161" s="82" t="s">
        <v>45</v>
      </c>
      <c r="T161" s="83"/>
    </row>
    <row r="162" spans="1:20" customFormat="1" ht="36.75" customHeight="1">
      <c r="A162" s="8"/>
      <c r="B162" s="117" t="s">
        <v>3</v>
      </c>
      <c r="C162" s="108" t="s">
        <v>5</v>
      </c>
      <c r="D162" s="88" t="s">
        <v>46</v>
      </c>
      <c r="E162" s="82" t="s">
        <v>9</v>
      </c>
      <c r="F162" s="88" t="s">
        <v>10</v>
      </c>
      <c r="G162" s="82" t="s">
        <v>11</v>
      </c>
      <c r="H162" s="84" t="s">
        <v>47</v>
      </c>
      <c r="I162" s="82" t="s">
        <v>12</v>
      </c>
      <c r="J162" s="82"/>
      <c r="K162" s="82" t="s">
        <v>13</v>
      </c>
      <c r="L162" s="82"/>
      <c r="M162" s="12"/>
      <c r="N162" s="82" t="s">
        <v>15</v>
      </c>
      <c r="O162" s="82" t="s">
        <v>27</v>
      </c>
      <c r="P162" s="82"/>
      <c r="Q162" s="82" t="s">
        <v>16</v>
      </c>
      <c r="R162" s="82"/>
      <c r="S162" s="82" t="s">
        <v>48</v>
      </c>
      <c r="T162" s="83"/>
    </row>
    <row r="163" spans="1:20" customFormat="1" ht="40.5" customHeight="1">
      <c r="A163" s="8"/>
      <c r="B163" s="117"/>
      <c r="C163" s="108"/>
      <c r="D163" s="88"/>
      <c r="E163" s="82"/>
      <c r="F163" s="88"/>
      <c r="G163" s="82"/>
      <c r="H163" s="84"/>
      <c r="I163" s="12" t="s">
        <v>17</v>
      </c>
      <c r="J163" s="12" t="s">
        <v>18</v>
      </c>
      <c r="K163" s="12" t="s">
        <v>19</v>
      </c>
      <c r="L163" s="12" t="s">
        <v>20</v>
      </c>
      <c r="M163" s="82" t="s">
        <v>14</v>
      </c>
      <c r="N163" s="82"/>
      <c r="O163" s="82"/>
      <c r="P163" s="82"/>
      <c r="Q163" s="82"/>
      <c r="R163" s="82"/>
      <c r="S163" s="82"/>
      <c r="T163" s="83"/>
    </row>
    <row r="164" spans="1:20" customFormat="1" ht="26.25" customHeight="1">
      <c r="A164" s="8"/>
      <c r="B164" s="117"/>
      <c r="C164" s="108"/>
      <c r="D164" s="88"/>
      <c r="E164" s="82"/>
      <c r="F164" s="88"/>
      <c r="G164" s="82"/>
      <c r="H164" s="84"/>
      <c r="I164" s="12" t="s">
        <v>21</v>
      </c>
      <c r="J164" s="12" t="s">
        <v>22</v>
      </c>
      <c r="K164" s="12">
        <v>5</v>
      </c>
      <c r="L164" s="12">
        <v>5</v>
      </c>
      <c r="M164" s="82"/>
      <c r="N164" s="82"/>
      <c r="O164" s="82"/>
      <c r="P164" s="82"/>
      <c r="Q164" s="82"/>
      <c r="R164" s="82"/>
      <c r="S164" s="82"/>
      <c r="T164" s="83"/>
    </row>
    <row r="165" spans="1:20" customFormat="1" ht="29.25" customHeight="1">
      <c r="A165" s="8"/>
      <c r="B165" s="117"/>
      <c r="C165" s="108"/>
      <c r="D165" s="88"/>
      <c r="E165" s="82"/>
      <c r="F165" s="88"/>
      <c r="G165" s="82"/>
      <c r="H165" s="84"/>
      <c r="I165" s="12">
        <v>4</v>
      </c>
      <c r="J165" s="12" t="s">
        <v>23</v>
      </c>
      <c r="K165" s="34"/>
      <c r="L165" s="34"/>
      <c r="M165" s="82"/>
      <c r="N165" s="82"/>
      <c r="O165" s="82"/>
      <c r="P165" s="82"/>
      <c r="Q165" s="82"/>
      <c r="R165" s="82"/>
      <c r="S165" s="82"/>
      <c r="T165" s="83"/>
    </row>
    <row r="166" spans="1:20" s="2" customFormat="1" ht="30.75" customHeight="1">
      <c r="A166" s="15"/>
      <c r="B166" s="16"/>
      <c r="C166" s="13" t="s">
        <v>24</v>
      </c>
      <c r="D166" s="17">
        <v>50</v>
      </c>
      <c r="E166" s="17">
        <v>8</v>
      </c>
      <c r="F166" s="17">
        <v>6</v>
      </c>
      <c r="G166" s="17">
        <v>6</v>
      </c>
      <c r="H166" s="17">
        <v>2</v>
      </c>
      <c r="I166" s="97">
        <v>10</v>
      </c>
      <c r="J166" s="97"/>
      <c r="K166" s="97">
        <v>10</v>
      </c>
      <c r="L166" s="97"/>
      <c r="M166" s="17">
        <v>2</v>
      </c>
      <c r="N166" s="17">
        <v>2</v>
      </c>
      <c r="O166" s="98">
        <v>4</v>
      </c>
      <c r="P166" s="99"/>
      <c r="Q166" s="97">
        <f t="shared" ref="Q166" si="2">SUM(D166:O166)</f>
        <v>100</v>
      </c>
      <c r="R166" s="97"/>
      <c r="S166" s="97">
        <v>100</v>
      </c>
      <c r="T166" s="113"/>
    </row>
    <row r="167" spans="1:20" s="2" customFormat="1" ht="27.95" customHeight="1">
      <c r="A167" s="15"/>
      <c r="B167" s="24">
        <v>1</v>
      </c>
      <c r="C167" s="25" t="s">
        <v>54</v>
      </c>
      <c r="D167" s="26">
        <v>50</v>
      </c>
      <c r="E167" s="26">
        <v>0</v>
      </c>
      <c r="F167" s="26">
        <v>4</v>
      </c>
      <c r="G167" s="26">
        <v>2</v>
      </c>
      <c r="H167" s="26">
        <v>2</v>
      </c>
      <c r="I167" s="26">
        <v>4</v>
      </c>
      <c r="J167" s="26">
        <v>6</v>
      </c>
      <c r="K167" s="26">
        <v>5</v>
      </c>
      <c r="L167" s="26">
        <v>5</v>
      </c>
      <c r="M167" s="26">
        <v>2</v>
      </c>
      <c r="N167" s="26">
        <v>2</v>
      </c>
      <c r="O167" s="95">
        <v>4</v>
      </c>
      <c r="P167" s="96"/>
      <c r="Q167" s="141">
        <f>SUM(D167:O167)</f>
        <v>86</v>
      </c>
      <c r="R167" s="143"/>
      <c r="S167" s="126"/>
      <c r="T167" s="127"/>
    </row>
    <row r="168" spans="1:20" s="2" customFormat="1" ht="33.75" customHeight="1">
      <c r="A168" s="15"/>
      <c r="B168" s="24">
        <v>2</v>
      </c>
      <c r="C168" s="25" t="s">
        <v>61</v>
      </c>
      <c r="D168" s="26">
        <v>50</v>
      </c>
      <c r="E168" s="26">
        <v>0</v>
      </c>
      <c r="F168" s="26">
        <v>4</v>
      </c>
      <c r="G168" s="26">
        <v>0</v>
      </c>
      <c r="H168" s="26">
        <v>2</v>
      </c>
      <c r="I168" s="26">
        <v>4</v>
      </c>
      <c r="J168" s="26">
        <v>6</v>
      </c>
      <c r="K168" s="26">
        <v>5</v>
      </c>
      <c r="L168" s="26">
        <v>5</v>
      </c>
      <c r="M168" s="26">
        <v>2</v>
      </c>
      <c r="N168" s="26">
        <v>2</v>
      </c>
      <c r="O168" s="95">
        <v>4</v>
      </c>
      <c r="P168" s="96"/>
      <c r="Q168" s="141">
        <f t="shared" ref="Q168:Q171" si="3">SUM(D168:O168)</f>
        <v>84</v>
      </c>
      <c r="R168" s="143"/>
      <c r="S168" s="126"/>
      <c r="T168" s="127"/>
    </row>
    <row r="169" spans="1:20" s="2" customFormat="1" ht="30" customHeight="1">
      <c r="A169" s="15"/>
      <c r="B169" s="24">
        <v>3</v>
      </c>
      <c r="C169" s="25" t="s">
        <v>52</v>
      </c>
      <c r="D169" s="26">
        <v>50</v>
      </c>
      <c r="E169" s="26">
        <v>0</v>
      </c>
      <c r="F169" s="26">
        <v>4</v>
      </c>
      <c r="G169" s="26">
        <v>6</v>
      </c>
      <c r="H169" s="26">
        <v>2</v>
      </c>
      <c r="I169" s="26">
        <v>4</v>
      </c>
      <c r="J169" s="26">
        <v>6</v>
      </c>
      <c r="K169" s="26">
        <v>5</v>
      </c>
      <c r="L169" s="26">
        <v>5</v>
      </c>
      <c r="M169" s="26">
        <v>2</v>
      </c>
      <c r="N169" s="26">
        <v>2</v>
      </c>
      <c r="O169" s="95">
        <v>4</v>
      </c>
      <c r="P169" s="96"/>
      <c r="Q169" s="141">
        <f t="shared" si="3"/>
        <v>90</v>
      </c>
      <c r="R169" s="143"/>
      <c r="S169" s="126"/>
      <c r="T169" s="127"/>
    </row>
    <row r="170" spans="1:20" s="2" customFormat="1" ht="27" customHeight="1">
      <c r="A170" s="15"/>
      <c r="B170" s="24">
        <v>4</v>
      </c>
      <c r="C170" s="25" t="s">
        <v>62</v>
      </c>
      <c r="D170" s="26">
        <v>50</v>
      </c>
      <c r="E170" s="26">
        <v>0</v>
      </c>
      <c r="F170" s="26">
        <v>4</v>
      </c>
      <c r="G170" s="26">
        <v>0</v>
      </c>
      <c r="H170" s="26">
        <v>2</v>
      </c>
      <c r="I170" s="26">
        <v>4</v>
      </c>
      <c r="J170" s="26">
        <v>6</v>
      </c>
      <c r="K170" s="26">
        <v>5</v>
      </c>
      <c r="L170" s="26">
        <v>5</v>
      </c>
      <c r="M170" s="26">
        <v>2</v>
      </c>
      <c r="N170" s="26">
        <v>2</v>
      </c>
      <c r="O170" s="95">
        <v>3</v>
      </c>
      <c r="P170" s="96"/>
      <c r="Q170" s="141">
        <f t="shared" si="3"/>
        <v>83</v>
      </c>
      <c r="R170" s="143"/>
      <c r="S170" s="126"/>
      <c r="T170" s="127"/>
    </row>
    <row r="171" spans="1:20" s="2" customFormat="1" ht="33" customHeight="1">
      <c r="A171" s="15"/>
      <c r="B171" s="24">
        <v>5</v>
      </c>
      <c r="C171" s="25" t="s">
        <v>63</v>
      </c>
      <c r="D171" s="26">
        <v>50</v>
      </c>
      <c r="E171" s="26">
        <v>0</v>
      </c>
      <c r="F171" s="26">
        <v>2</v>
      </c>
      <c r="G171" s="26">
        <v>0</v>
      </c>
      <c r="H171" s="26">
        <v>2</v>
      </c>
      <c r="I171" s="26">
        <v>4</v>
      </c>
      <c r="J171" s="26">
        <v>6</v>
      </c>
      <c r="K171" s="26">
        <v>5</v>
      </c>
      <c r="L171" s="26">
        <v>5</v>
      </c>
      <c r="M171" s="26">
        <v>2</v>
      </c>
      <c r="N171" s="26">
        <v>2</v>
      </c>
      <c r="O171" s="95">
        <v>4</v>
      </c>
      <c r="P171" s="96"/>
      <c r="Q171" s="141">
        <f t="shared" si="3"/>
        <v>82</v>
      </c>
      <c r="R171" s="143"/>
      <c r="S171" s="115"/>
      <c r="T171" s="116"/>
    </row>
    <row r="172" spans="1:20" customFormat="1" ht="27.75" customHeight="1">
      <c r="A172" s="8"/>
      <c r="C172" s="22" t="s">
        <v>50</v>
      </c>
    </row>
    <row r="173" spans="1:20" customFormat="1" ht="15">
      <c r="A173" s="8"/>
    </row>
    <row r="174" spans="1:20" customFormat="1" ht="6.75" customHeight="1">
      <c r="A174" s="8"/>
    </row>
    <row r="175" spans="1:20" customFormat="1" ht="22.5" customHeight="1">
      <c r="A175" s="43">
        <v>5.12</v>
      </c>
      <c r="B175" s="103" t="s">
        <v>36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</row>
    <row r="176" spans="1:20" customFormat="1" ht="15">
      <c r="A176" s="8"/>
      <c r="B176" s="9"/>
      <c r="C176" s="10">
        <v>1</v>
      </c>
      <c r="D176" s="10">
        <v>2</v>
      </c>
      <c r="E176" s="10">
        <v>3</v>
      </c>
      <c r="F176" s="10">
        <v>4</v>
      </c>
      <c r="G176" s="10">
        <v>6</v>
      </c>
      <c r="H176" s="10">
        <v>7</v>
      </c>
      <c r="I176" s="104">
        <v>8</v>
      </c>
      <c r="J176" s="104"/>
      <c r="K176" s="104">
        <v>9</v>
      </c>
      <c r="L176" s="104"/>
      <c r="M176" s="10">
        <v>10</v>
      </c>
      <c r="N176" s="10">
        <v>11</v>
      </c>
      <c r="O176" s="104">
        <v>13</v>
      </c>
      <c r="P176" s="104"/>
      <c r="Q176" s="104">
        <v>14</v>
      </c>
      <c r="R176" s="104"/>
      <c r="S176" s="104">
        <v>15</v>
      </c>
      <c r="T176" s="128"/>
    </row>
    <row r="177" spans="1:20" customFormat="1" ht="26.1" customHeight="1">
      <c r="A177" s="8"/>
      <c r="B177" s="11"/>
      <c r="C177" s="12"/>
      <c r="D177" s="82" t="s">
        <v>6</v>
      </c>
      <c r="E177" s="82"/>
      <c r="F177" s="82"/>
      <c r="G177" s="82"/>
      <c r="H177" s="82" t="s">
        <v>7</v>
      </c>
      <c r="I177" s="82"/>
      <c r="J177" s="82"/>
      <c r="K177" s="82"/>
      <c r="L177" s="82"/>
      <c r="M177" s="82"/>
      <c r="N177" s="82"/>
      <c r="O177" s="82"/>
      <c r="P177" s="82"/>
      <c r="Q177" s="82" t="s">
        <v>8</v>
      </c>
      <c r="R177" s="82"/>
      <c r="S177" s="82" t="s">
        <v>45</v>
      </c>
      <c r="T177" s="83"/>
    </row>
    <row r="178" spans="1:20" customFormat="1" ht="36.75" customHeight="1">
      <c r="A178" s="8"/>
      <c r="B178" s="117" t="s">
        <v>3</v>
      </c>
      <c r="C178" s="108" t="s">
        <v>5</v>
      </c>
      <c r="D178" s="88" t="s">
        <v>46</v>
      </c>
      <c r="E178" s="82" t="s">
        <v>9</v>
      </c>
      <c r="F178" s="88" t="s">
        <v>10</v>
      </c>
      <c r="G178" s="82" t="s">
        <v>11</v>
      </c>
      <c r="H178" s="84" t="s">
        <v>47</v>
      </c>
      <c r="I178" s="82" t="s">
        <v>12</v>
      </c>
      <c r="J178" s="82"/>
      <c r="K178" s="82" t="s">
        <v>13</v>
      </c>
      <c r="L178" s="82"/>
      <c r="M178" s="12"/>
      <c r="N178" s="82" t="s">
        <v>15</v>
      </c>
      <c r="O178" s="82" t="s">
        <v>27</v>
      </c>
      <c r="P178" s="82"/>
      <c r="Q178" s="82" t="s">
        <v>16</v>
      </c>
      <c r="R178" s="82"/>
      <c r="S178" s="82" t="s">
        <v>48</v>
      </c>
      <c r="T178" s="83"/>
    </row>
    <row r="179" spans="1:20" customFormat="1" ht="40.5" customHeight="1">
      <c r="A179" s="8"/>
      <c r="B179" s="117"/>
      <c r="C179" s="108"/>
      <c r="D179" s="88"/>
      <c r="E179" s="82"/>
      <c r="F179" s="88"/>
      <c r="G179" s="82"/>
      <c r="H179" s="84"/>
      <c r="I179" s="12" t="s">
        <v>17</v>
      </c>
      <c r="J179" s="12" t="s">
        <v>18</v>
      </c>
      <c r="K179" s="12" t="s">
        <v>19</v>
      </c>
      <c r="L179" s="12" t="s">
        <v>20</v>
      </c>
      <c r="M179" s="82" t="s">
        <v>14</v>
      </c>
      <c r="N179" s="82"/>
      <c r="O179" s="82"/>
      <c r="P179" s="82"/>
      <c r="Q179" s="82"/>
      <c r="R179" s="82"/>
      <c r="S179" s="82"/>
      <c r="T179" s="83"/>
    </row>
    <row r="180" spans="1:20" customFormat="1" ht="26.25" customHeight="1">
      <c r="A180" s="8"/>
      <c r="B180" s="117"/>
      <c r="C180" s="108"/>
      <c r="D180" s="88"/>
      <c r="E180" s="82"/>
      <c r="F180" s="88"/>
      <c r="G180" s="82"/>
      <c r="H180" s="84"/>
      <c r="I180" s="12" t="s">
        <v>21</v>
      </c>
      <c r="J180" s="12" t="s">
        <v>22</v>
      </c>
      <c r="K180" s="12">
        <v>5</v>
      </c>
      <c r="L180" s="12">
        <v>5</v>
      </c>
      <c r="M180" s="82"/>
      <c r="N180" s="82"/>
      <c r="O180" s="82"/>
      <c r="P180" s="82"/>
      <c r="Q180" s="82"/>
      <c r="R180" s="82"/>
      <c r="S180" s="82"/>
      <c r="T180" s="83"/>
    </row>
    <row r="181" spans="1:20" customFormat="1" ht="29.25" customHeight="1">
      <c r="A181" s="8"/>
      <c r="B181" s="117"/>
      <c r="C181" s="108"/>
      <c r="D181" s="88"/>
      <c r="E181" s="82"/>
      <c r="F181" s="88"/>
      <c r="G181" s="82"/>
      <c r="H181" s="84"/>
      <c r="I181" s="12">
        <v>4</v>
      </c>
      <c r="J181" s="12" t="s">
        <v>23</v>
      </c>
      <c r="K181" s="34"/>
      <c r="L181" s="34"/>
      <c r="M181" s="82"/>
      <c r="N181" s="82"/>
      <c r="O181" s="82"/>
      <c r="P181" s="82"/>
      <c r="Q181" s="82"/>
      <c r="R181" s="82"/>
      <c r="S181" s="82"/>
      <c r="T181" s="83"/>
    </row>
    <row r="182" spans="1:20" s="2" customFormat="1" ht="30.75" customHeight="1">
      <c r="A182" s="15"/>
      <c r="B182" s="16"/>
      <c r="C182" s="13" t="s">
        <v>24</v>
      </c>
      <c r="D182" s="17">
        <v>50</v>
      </c>
      <c r="E182" s="17">
        <v>8</v>
      </c>
      <c r="F182" s="17">
        <v>6</v>
      </c>
      <c r="G182" s="17">
        <v>6</v>
      </c>
      <c r="H182" s="17">
        <v>2</v>
      </c>
      <c r="I182" s="97">
        <v>10</v>
      </c>
      <c r="J182" s="97"/>
      <c r="K182" s="97">
        <v>10</v>
      </c>
      <c r="L182" s="97"/>
      <c r="M182" s="17">
        <v>2</v>
      </c>
      <c r="N182" s="17">
        <v>2</v>
      </c>
      <c r="O182" s="98">
        <v>4</v>
      </c>
      <c r="P182" s="99"/>
      <c r="Q182" s="97">
        <f>SUM(D182:O182)</f>
        <v>100</v>
      </c>
      <c r="R182" s="97"/>
      <c r="S182" s="97">
        <v>100</v>
      </c>
      <c r="T182" s="113"/>
    </row>
    <row r="183" spans="1:20" s="2" customFormat="1" ht="37.5" customHeight="1">
      <c r="A183" s="15"/>
      <c r="B183" s="24">
        <v>1</v>
      </c>
      <c r="C183" s="39" t="s">
        <v>58</v>
      </c>
      <c r="D183" s="136" t="s">
        <v>76</v>
      </c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8"/>
      <c r="S183" s="126"/>
      <c r="T183" s="127"/>
    </row>
    <row r="184" spans="1:20" s="2" customFormat="1" ht="37.5" customHeight="1">
      <c r="A184" s="15"/>
      <c r="B184" s="24">
        <v>2</v>
      </c>
      <c r="C184" s="39" t="s">
        <v>63</v>
      </c>
      <c r="D184" s="14">
        <v>50</v>
      </c>
      <c r="E184" s="14">
        <v>0</v>
      </c>
      <c r="F184" s="14">
        <v>2</v>
      </c>
      <c r="G184" s="14">
        <v>6</v>
      </c>
      <c r="H184" s="14">
        <v>2</v>
      </c>
      <c r="I184" s="14">
        <v>4</v>
      </c>
      <c r="J184" s="14">
        <v>6</v>
      </c>
      <c r="K184" s="14">
        <v>5</v>
      </c>
      <c r="L184" s="14">
        <v>5</v>
      </c>
      <c r="M184" s="14">
        <v>2</v>
      </c>
      <c r="N184" s="14">
        <v>2</v>
      </c>
      <c r="O184" s="136">
        <v>4</v>
      </c>
      <c r="P184" s="137"/>
      <c r="Q184" s="139">
        <f>SUM(D184:O184)</f>
        <v>88</v>
      </c>
      <c r="R184" s="140"/>
      <c r="S184" s="126"/>
      <c r="T184" s="127"/>
    </row>
    <row r="185" spans="1:20" customFormat="1" ht="27.75" customHeight="1">
      <c r="A185" s="8"/>
      <c r="C185" s="22" t="s">
        <v>50</v>
      </c>
    </row>
    <row r="186" spans="1:20" customFormat="1" ht="15">
      <c r="A186" s="8"/>
    </row>
    <row r="187" spans="1:20" customFormat="1" ht="15">
      <c r="A187" s="8"/>
    </row>
    <row r="188" spans="1:20" customFormat="1" ht="15">
      <c r="A188" s="8"/>
    </row>
    <row r="189" spans="1:20" customFormat="1" ht="15">
      <c r="A189" s="8"/>
    </row>
    <row r="190" spans="1:20" customFormat="1" ht="15">
      <c r="A190" s="8"/>
    </row>
    <row r="191" spans="1:20" customFormat="1" ht="15">
      <c r="A191" s="8"/>
    </row>
    <row r="192" spans="1:20" customFormat="1" ht="15">
      <c r="A192" s="8"/>
    </row>
    <row r="193" spans="1:20" customFormat="1" ht="22.5" customHeight="1">
      <c r="A193" s="43">
        <v>5.13</v>
      </c>
      <c r="B193" s="103" t="s">
        <v>37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</row>
    <row r="194" spans="1:20" customFormat="1" ht="15">
      <c r="A194" s="8"/>
      <c r="B194" s="9"/>
      <c r="C194" s="10">
        <v>1</v>
      </c>
      <c r="D194" s="10">
        <v>2</v>
      </c>
      <c r="E194" s="10">
        <v>3</v>
      </c>
      <c r="F194" s="10">
        <v>4</v>
      </c>
      <c r="G194" s="10">
        <v>6</v>
      </c>
      <c r="H194" s="10">
        <v>7</v>
      </c>
      <c r="I194" s="104">
        <v>8</v>
      </c>
      <c r="J194" s="104"/>
      <c r="K194" s="104">
        <v>9</v>
      </c>
      <c r="L194" s="104"/>
      <c r="M194" s="10">
        <v>10</v>
      </c>
      <c r="N194" s="10">
        <v>11</v>
      </c>
      <c r="O194" s="104">
        <v>13</v>
      </c>
      <c r="P194" s="104"/>
      <c r="Q194" s="104">
        <v>14</v>
      </c>
      <c r="R194" s="104"/>
      <c r="S194" s="104">
        <v>15</v>
      </c>
      <c r="T194" s="128"/>
    </row>
    <row r="195" spans="1:20" customFormat="1" ht="15">
      <c r="A195" s="8"/>
      <c r="B195" s="11"/>
      <c r="C195" s="12"/>
      <c r="D195" s="82" t="s">
        <v>6</v>
      </c>
      <c r="E195" s="82"/>
      <c r="F195" s="82"/>
      <c r="G195" s="82"/>
      <c r="H195" s="82" t="s">
        <v>7</v>
      </c>
      <c r="I195" s="82"/>
      <c r="J195" s="82"/>
      <c r="K195" s="82"/>
      <c r="L195" s="82"/>
      <c r="M195" s="82"/>
      <c r="N195" s="82"/>
      <c r="O195" s="82"/>
      <c r="P195" s="82"/>
      <c r="Q195" s="82" t="s">
        <v>8</v>
      </c>
      <c r="R195" s="82"/>
      <c r="S195" s="82" t="s">
        <v>45</v>
      </c>
      <c r="T195" s="83"/>
    </row>
    <row r="196" spans="1:20" customFormat="1" ht="36.75" customHeight="1">
      <c r="A196" s="8"/>
      <c r="B196" s="117" t="s">
        <v>3</v>
      </c>
      <c r="C196" s="108" t="s">
        <v>5</v>
      </c>
      <c r="D196" s="88" t="s">
        <v>46</v>
      </c>
      <c r="E196" s="82" t="s">
        <v>9</v>
      </c>
      <c r="F196" s="88" t="s">
        <v>10</v>
      </c>
      <c r="G196" s="82" t="s">
        <v>11</v>
      </c>
      <c r="H196" s="84" t="s">
        <v>47</v>
      </c>
      <c r="I196" s="82" t="s">
        <v>12</v>
      </c>
      <c r="J196" s="82"/>
      <c r="K196" s="82" t="s">
        <v>13</v>
      </c>
      <c r="L196" s="82"/>
      <c r="M196" s="12"/>
      <c r="N196" s="82" t="s">
        <v>15</v>
      </c>
      <c r="O196" s="82" t="s">
        <v>27</v>
      </c>
      <c r="P196" s="82"/>
      <c r="Q196" s="82" t="s">
        <v>16</v>
      </c>
      <c r="R196" s="82"/>
      <c r="S196" s="82" t="s">
        <v>48</v>
      </c>
      <c r="T196" s="83"/>
    </row>
    <row r="197" spans="1:20" customFormat="1" ht="40.5" customHeight="1">
      <c r="A197" s="8"/>
      <c r="B197" s="117"/>
      <c r="C197" s="108"/>
      <c r="D197" s="88"/>
      <c r="E197" s="82"/>
      <c r="F197" s="88"/>
      <c r="G197" s="82"/>
      <c r="H197" s="84"/>
      <c r="I197" s="12" t="s">
        <v>17</v>
      </c>
      <c r="J197" s="12" t="s">
        <v>18</v>
      </c>
      <c r="K197" s="12" t="s">
        <v>19</v>
      </c>
      <c r="L197" s="12" t="s">
        <v>20</v>
      </c>
      <c r="M197" s="82" t="s">
        <v>14</v>
      </c>
      <c r="N197" s="82"/>
      <c r="O197" s="82"/>
      <c r="P197" s="82"/>
      <c r="Q197" s="82"/>
      <c r="R197" s="82"/>
      <c r="S197" s="82"/>
      <c r="T197" s="83"/>
    </row>
    <row r="198" spans="1:20" customFormat="1" ht="26.25" customHeight="1">
      <c r="A198" s="8"/>
      <c r="B198" s="117"/>
      <c r="C198" s="108"/>
      <c r="D198" s="88"/>
      <c r="E198" s="82"/>
      <c r="F198" s="88"/>
      <c r="G198" s="82"/>
      <c r="H198" s="84"/>
      <c r="I198" s="12" t="s">
        <v>21</v>
      </c>
      <c r="J198" s="12" t="s">
        <v>22</v>
      </c>
      <c r="K198" s="12">
        <v>5</v>
      </c>
      <c r="L198" s="12">
        <v>5</v>
      </c>
      <c r="M198" s="82"/>
      <c r="N198" s="82"/>
      <c r="O198" s="82"/>
      <c r="P198" s="82"/>
      <c r="Q198" s="82"/>
      <c r="R198" s="82"/>
      <c r="S198" s="82"/>
      <c r="T198" s="83"/>
    </row>
    <row r="199" spans="1:20" customFormat="1" ht="29.25" customHeight="1">
      <c r="A199" s="8"/>
      <c r="B199" s="117"/>
      <c r="C199" s="108"/>
      <c r="D199" s="88"/>
      <c r="E199" s="82"/>
      <c r="F199" s="88"/>
      <c r="G199" s="82"/>
      <c r="H199" s="84"/>
      <c r="I199" s="12">
        <v>4</v>
      </c>
      <c r="J199" s="12" t="s">
        <v>23</v>
      </c>
      <c r="K199" s="34"/>
      <c r="L199" s="34"/>
      <c r="M199" s="82"/>
      <c r="N199" s="82"/>
      <c r="O199" s="82"/>
      <c r="P199" s="82"/>
      <c r="Q199" s="82"/>
      <c r="R199" s="82"/>
      <c r="S199" s="82"/>
      <c r="T199" s="83"/>
    </row>
    <row r="200" spans="1:20" s="2" customFormat="1" ht="30.75" customHeight="1">
      <c r="A200" s="15"/>
      <c r="B200" s="16"/>
      <c r="C200" s="13" t="s">
        <v>24</v>
      </c>
      <c r="D200" s="17">
        <v>50</v>
      </c>
      <c r="E200" s="17">
        <v>8</v>
      </c>
      <c r="F200" s="17">
        <v>6</v>
      </c>
      <c r="G200" s="17">
        <v>6</v>
      </c>
      <c r="H200" s="17">
        <v>2</v>
      </c>
      <c r="I200" s="97">
        <v>10</v>
      </c>
      <c r="J200" s="97"/>
      <c r="K200" s="97">
        <v>10</v>
      </c>
      <c r="L200" s="97"/>
      <c r="M200" s="17">
        <v>2</v>
      </c>
      <c r="N200" s="17">
        <v>2</v>
      </c>
      <c r="O200" s="98">
        <v>4</v>
      </c>
      <c r="P200" s="99"/>
      <c r="Q200" s="97">
        <f>SUM(D200:O200)</f>
        <v>100</v>
      </c>
      <c r="R200" s="97"/>
      <c r="S200" s="97">
        <v>100</v>
      </c>
      <c r="T200" s="113"/>
    </row>
    <row r="201" spans="1:20" s="2" customFormat="1" ht="37.5" customHeight="1">
      <c r="A201" s="15"/>
      <c r="B201" s="24">
        <v>1</v>
      </c>
      <c r="C201" s="39" t="s">
        <v>64</v>
      </c>
      <c r="D201" s="38">
        <v>50</v>
      </c>
      <c r="E201" s="38">
        <v>0</v>
      </c>
      <c r="F201" s="38">
        <v>4</v>
      </c>
      <c r="G201" s="38">
        <v>6</v>
      </c>
      <c r="H201" s="38">
        <v>2</v>
      </c>
      <c r="I201" s="38">
        <v>4</v>
      </c>
      <c r="J201" s="38">
        <v>5</v>
      </c>
      <c r="K201" s="38">
        <v>5</v>
      </c>
      <c r="L201" s="38">
        <v>5</v>
      </c>
      <c r="M201" s="38">
        <v>2</v>
      </c>
      <c r="N201" s="38">
        <v>2</v>
      </c>
      <c r="O201" s="122">
        <v>3</v>
      </c>
      <c r="P201" s="123"/>
      <c r="Q201" s="124">
        <f>SUM(D201:O201)</f>
        <v>88</v>
      </c>
      <c r="R201" s="125"/>
      <c r="S201" s="126"/>
      <c r="T201" s="127"/>
    </row>
    <row r="202" spans="1:20" s="2" customFormat="1" ht="37.5" customHeight="1">
      <c r="A202" s="15"/>
      <c r="B202" s="24">
        <v>2</v>
      </c>
      <c r="C202" s="39" t="s">
        <v>65</v>
      </c>
      <c r="D202" s="38">
        <v>50</v>
      </c>
      <c r="E202" s="38">
        <v>0</v>
      </c>
      <c r="F202" s="38">
        <v>4</v>
      </c>
      <c r="G202" s="38">
        <v>6</v>
      </c>
      <c r="H202" s="38">
        <v>2</v>
      </c>
      <c r="I202" s="38">
        <v>4</v>
      </c>
      <c r="J202" s="38">
        <v>6</v>
      </c>
      <c r="K202" s="38">
        <v>5</v>
      </c>
      <c r="L202" s="38">
        <v>5</v>
      </c>
      <c r="M202" s="38">
        <v>2</v>
      </c>
      <c r="N202" s="38">
        <v>2</v>
      </c>
      <c r="O202" s="122">
        <v>3</v>
      </c>
      <c r="P202" s="123"/>
      <c r="Q202" s="124">
        <f>SUM(D202:O202)</f>
        <v>89</v>
      </c>
      <c r="R202" s="125"/>
      <c r="S202" s="126"/>
      <c r="T202" s="127"/>
    </row>
    <row r="203" spans="1:20" customFormat="1" ht="27.75" customHeight="1">
      <c r="A203" s="8"/>
      <c r="C203" s="22" t="s">
        <v>50</v>
      </c>
    </row>
    <row r="204" spans="1:20" customFormat="1" ht="15">
      <c r="A204" s="8"/>
    </row>
    <row r="205" spans="1:20" customFormat="1" ht="15">
      <c r="A205" s="8"/>
    </row>
    <row r="206" spans="1:20" customFormat="1" ht="15">
      <c r="A206" s="8"/>
    </row>
    <row r="207" spans="1:20" customFormat="1" ht="15">
      <c r="A207" s="8"/>
    </row>
    <row r="208" spans="1:20" customFormat="1" ht="15">
      <c r="A208" s="8"/>
    </row>
    <row r="209" spans="1:20" customFormat="1" ht="15">
      <c r="A209" s="8"/>
    </row>
    <row r="210" spans="1:20" customFormat="1" ht="15">
      <c r="A210" s="8"/>
    </row>
    <row r="211" spans="1:20" customFormat="1" ht="22.5" customHeight="1">
      <c r="A211" s="43">
        <v>5.14</v>
      </c>
      <c r="B211" s="103" t="s">
        <v>38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</row>
    <row r="212" spans="1:20" customFormat="1" ht="15">
      <c r="A212" s="8"/>
      <c r="B212" s="9"/>
      <c r="C212" s="10">
        <v>1</v>
      </c>
      <c r="D212" s="10">
        <v>2</v>
      </c>
      <c r="E212" s="10">
        <v>3</v>
      </c>
      <c r="F212" s="10">
        <v>4</v>
      </c>
      <c r="G212" s="10">
        <v>6</v>
      </c>
      <c r="H212" s="10">
        <v>7</v>
      </c>
      <c r="I212" s="104">
        <v>8</v>
      </c>
      <c r="J212" s="104"/>
      <c r="K212" s="104">
        <v>9</v>
      </c>
      <c r="L212" s="104"/>
      <c r="M212" s="10">
        <v>10</v>
      </c>
      <c r="N212" s="10">
        <v>11</v>
      </c>
      <c r="O212" s="104">
        <v>13</v>
      </c>
      <c r="P212" s="104"/>
      <c r="Q212" s="104">
        <v>14</v>
      </c>
      <c r="R212" s="104"/>
      <c r="S212" s="104">
        <v>15</v>
      </c>
      <c r="T212" s="128"/>
    </row>
    <row r="213" spans="1:20" customFormat="1" ht="15">
      <c r="A213" s="8"/>
      <c r="B213" s="11"/>
      <c r="C213" s="12"/>
      <c r="D213" s="82" t="s">
        <v>6</v>
      </c>
      <c r="E213" s="82"/>
      <c r="F213" s="82"/>
      <c r="G213" s="82"/>
      <c r="H213" s="82" t="s">
        <v>7</v>
      </c>
      <c r="I213" s="82"/>
      <c r="J213" s="82"/>
      <c r="K213" s="82"/>
      <c r="L213" s="82"/>
      <c r="M213" s="82"/>
      <c r="N213" s="82"/>
      <c r="O213" s="82"/>
      <c r="P213" s="82"/>
      <c r="Q213" s="82" t="s">
        <v>8</v>
      </c>
      <c r="R213" s="82"/>
      <c r="S213" s="82" t="s">
        <v>45</v>
      </c>
      <c r="T213" s="83"/>
    </row>
    <row r="214" spans="1:20" customFormat="1" ht="36.75" customHeight="1">
      <c r="A214" s="8"/>
      <c r="B214" s="117" t="s">
        <v>3</v>
      </c>
      <c r="C214" s="108" t="s">
        <v>5</v>
      </c>
      <c r="D214" s="88" t="s">
        <v>46</v>
      </c>
      <c r="E214" s="82" t="s">
        <v>9</v>
      </c>
      <c r="F214" s="88" t="s">
        <v>10</v>
      </c>
      <c r="G214" s="82" t="s">
        <v>11</v>
      </c>
      <c r="H214" s="84" t="s">
        <v>47</v>
      </c>
      <c r="I214" s="82" t="s">
        <v>12</v>
      </c>
      <c r="J214" s="82"/>
      <c r="K214" s="82" t="s">
        <v>13</v>
      </c>
      <c r="L214" s="82"/>
      <c r="M214" s="12"/>
      <c r="N214" s="82" t="s">
        <v>15</v>
      </c>
      <c r="O214" s="82" t="s">
        <v>27</v>
      </c>
      <c r="P214" s="82"/>
      <c r="Q214" s="82" t="s">
        <v>16</v>
      </c>
      <c r="R214" s="82"/>
      <c r="S214" s="82" t="s">
        <v>48</v>
      </c>
      <c r="T214" s="83"/>
    </row>
    <row r="215" spans="1:20" customFormat="1" ht="40.5" customHeight="1">
      <c r="A215" s="8"/>
      <c r="B215" s="117"/>
      <c r="C215" s="108"/>
      <c r="D215" s="88"/>
      <c r="E215" s="82"/>
      <c r="F215" s="88"/>
      <c r="G215" s="82"/>
      <c r="H215" s="84"/>
      <c r="I215" s="12" t="s">
        <v>17</v>
      </c>
      <c r="J215" s="12" t="s">
        <v>18</v>
      </c>
      <c r="K215" s="12" t="s">
        <v>19</v>
      </c>
      <c r="L215" s="12" t="s">
        <v>20</v>
      </c>
      <c r="M215" s="82" t="s">
        <v>14</v>
      </c>
      <c r="N215" s="82"/>
      <c r="O215" s="82"/>
      <c r="P215" s="82"/>
      <c r="Q215" s="82"/>
      <c r="R215" s="82"/>
      <c r="S215" s="82"/>
      <c r="T215" s="83"/>
    </row>
    <row r="216" spans="1:20" customFormat="1" ht="26.25" customHeight="1">
      <c r="A216" s="8"/>
      <c r="B216" s="117"/>
      <c r="C216" s="108"/>
      <c r="D216" s="88"/>
      <c r="E216" s="82"/>
      <c r="F216" s="88"/>
      <c r="G216" s="82"/>
      <c r="H216" s="84"/>
      <c r="I216" s="12" t="s">
        <v>21</v>
      </c>
      <c r="J216" s="12" t="s">
        <v>22</v>
      </c>
      <c r="K216" s="12">
        <v>5</v>
      </c>
      <c r="L216" s="12">
        <v>5</v>
      </c>
      <c r="M216" s="82"/>
      <c r="N216" s="82"/>
      <c r="O216" s="82"/>
      <c r="P216" s="82"/>
      <c r="Q216" s="82"/>
      <c r="R216" s="82"/>
      <c r="S216" s="82"/>
      <c r="T216" s="83"/>
    </row>
    <row r="217" spans="1:20" customFormat="1" ht="29.25" customHeight="1">
      <c r="A217" s="8"/>
      <c r="B217" s="117"/>
      <c r="C217" s="108"/>
      <c r="D217" s="88"/>
      <c r="E217" s="82"/>
      <c r="F217" s="88"/>
      <c r="G217" s="82"/>
      <c r="H217" s="84"/>
      <c r="I217" s="12">
        <v>4</v>
      </c>
      <c r="J217" s="12" t="s">
        <v>23</v>
      </c>
      <c r="K217" s="34"/>
      <c r="L217" s="34"/>
      <c r="M217" s="82"/>
      <c r="N217" s="82"/>
      <c r="O217" s="82"/>
      <c r="P217" s="82"/>
      <c r="Q217" s="82"/>
      <c r="R217" s="82"/>
      <c r="S217" s="82"/>
      <c r="T217" s="83"/>
    </row>
    <row r="218" spans="1:20" s="2" customFormat="1" ht="30.75" customHeight="1">
      <c r="A218" s="15"/>
      <c r="B218" s="16"/>
      <c r="C218" s="13" t="s">
        <v>24</v>
      </c>
      <c r="D218" s="17">
        <v>50</v>
      </c>
      <c r="E218" s="17">
        <v>8</v>
      </c>
      <c r="F218" s="17">
        <v>6</v>
      </c>
      <c r="G218" s="17">
        <v>6</v>
      </c>
      <c r="H218" s="17">
        <v>2</v>
      </c>
      <c r="I218" s="97">
        <v>10</v>
      </c>
      <c r="J218" s="97"/>
      <c r="K218" s="97">
        <v>10</v>
      </c>
      <c r="L218" s="97"/>
      <c r="M218" s="17">
        <v>2</v>
      </c>
      <c r="N218" s="17">
        <v>2</v>
      </c>
      <c r="O218" s="98">
        <v>4</v>
      </c>
      <c r="P218" s="99"/>
      <c r="Q218" s="97">
        <f>SUM(D218:O218)</f>
        <v>100</v>
      </c>
      <c r="R218" s="97"/>
      <c r="S218" s="97">
        <v>100</v>
      </c>
      <c r="T218" s="113"/>
    </row>
    <row r="219" spans="1:20" s="2" customFormat="1" ht="37.5" customHeight="1">
      <c r="A219" s="15"/>
      <c r="B219" s="24">
        <v>1</v>
      </c>
      <c r="C219" s="25" t="s">
        <v>61</v>
      </c>
      <c r="D219" s="38">
        <v>50</v>
      </c>
      <c r="E219" s="38">
        <v>0</v>
      </c>
      <c r="F219" s="38">
        <v>4</v>
      </c>
      <c r="G219" s="38">
        <v>0</v>
      </c>
      <c r="H219" s="38">
        <v>2</v>
      </c>
      <c r="I219" s="38">
        <v>4</v>
      </c>
      <c r="J219" s="38">
        <v>6</v>
      </c>
      <c r="K219" s="38">
        <v>5</v>
      </c>
      <c r="L219" s="38">
        <v>5</v>
      </c>
      <c r="M219" s="38">
        <v>2</v>
      </c>
      <c r="N219" s="38">
        <v>2</v>
      </c>
      <c r="O219" s="122">
        <v>4</v>
      </c>
      <c r="P219" s="123"/>
      <c r="Q219" s="124">
        <f>SUM(D219:O219)</f>
        <v>84</v>
      </c>
      <c r="R219" s="125"/>
      <c r="S219" s="126"/>
      <c r="T219" s="127"/>
    </row>
    <row r="220" spans="1:20" s="2" customFormat="1" ht="37.5" customHeight="1">
      <c r="A220" s="15"/>
      <c r="B220" s="24">
        <v>2</v>
      </c>
      <c r="C220" s="25" t="s">
        <v>66</v>
      </c>
      <c r="D220" s="38">
        <v>50</v>
      </c>
      <c r="E220" s="38">
        <v>0</v>
      </c>
      <c r="F220" s="38">
        <v>6</v>
      </c>
      <c r="G220" s="38">
        <v>2</v>
      </c>
      <c r="H220" s="38">
        <v>2</v>
      </c>
      <c r="I220" s="38">
        <v>4</v>
      </c>
      <c r="J220" s="38">
        <v>6</v>
      </c>
      <c r="K220" s="38">
        <v>5</v>
      </c>
      <c r="L220" s="38">
        <v>5</v>
      </c>
      <c r="M220" s="38">
        <v>2</v>
      </c>
      <c r="N220" s="38">
        <v>2</v>
      </c>
      <c r="O220" s="122">
        <v>4</v>
      </c>
      <c r="P220" s="123"/>
      <c r="Q220" s="124">
        <f>SUM(D220:O220)</f>
        <v>88</v>
      </c>
      <c r="R220" s="125"/>
      <c r="S220" s="126"/>
      <c r="T220" s="127"/>
    </row>
    <row r="221" spans="1:20" customFormat="1" ht="27.75" customHeight="1">
      <c r="A221" s="8"/>
      <c r="C221" s="22" t="s">
        <v>50</v>
      </c>
    </row>
    <row r="222" spans="1:20" customFormat="1" ht="15">
      <c r="A222" s="8"/>
    </row>
    <row r="223" spans="1:20" customFormat="1" ht="15">
      <c r="A223" s="8"/>
    </row>
    <row r="224" spans="1:20" customFormat="1" ht="15">
      <c r="A224" s="8"/>
    </row>
    <row r="225" spans="1:20" customFormat="1" ht="15">
      <c r="A225" s="8"/>
    </row>
    <row r="226" spans="1:20" customFormat="1" ht="21" customHeight="1">
      <c r="A226" s="8"/>
    </row>
    <row r="227" spans="1:20" customFormat="1" ht="24.75" customHeight="1">
      <c r="A227" s="8"/>
    </row>
    <row r="228" spans="1:20" customFormat="1" ht="22.5" customHeight="1" thickBot="1">
      <c r="A228" s="43">
        <v>5.15</v>
      </c>
      <c r="B228" s="103" t="s">
        <v>39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</row>
    <row r="229" spans="1:20" customFormat="1" ht="15">
      <c r="A229" s="8"/>
      <c r="B229" s="9"/>
      <c r="C229" s="10">
        <v>1</v>
      </c>
      <c r="D229" s="10">
        <v>2</v>
      </c>
      <c r="E229" s="10">
        <v>3</v>
      </c>
      <c r="F229" s="10">
        <v>4</v>
      </c>
      <c r="G229" s="10">
        <v>6</v>
      </c>
      <c r="H229" s="10">
        <v>7</v>
      </c>
      <c r="I229" s="104">
        <v>8</v>
      </c>
      <c r="J229" s="104"/>
      <c r="K229" s="104">
        <v>9</v>
      </c>
      <c r="L229" s="104"/>
      <c r="M229" s="10">
        <v>10</v>
      </c>
      <c r="N229" s="10">
        <v>11</v>
      </c>
      <c r="O229" s="104">
        <v>13</v>
      </c>
      <c r="P229" s="104"/>
      <c r="Q229" s="104">
        <v>14</v>
      </c>
      <c r="R229" s="104"/>
      <c r="S229" s="104">
        <v>15</v>
      </c>
      <c r="T229" s="128"/>
    </row>
    <row r="230" spans="1:20" customFormat="1" ht="15">
      <c r="A230" s="8"/>
      <c r="B230" s="11"/>
      <c r="C230" s="12"/>
      <c r="D230" s="82" t="s">
        <v>6</v>
      </c>
      <c r="E230" s="82"/>
      <c r="F230" s="82"/>
      <c r="G230" s="82"/>
      <c r="H230" s="82" t="s">
        <v>7</v>
      </c>
      <c r="I230" s="82"/>
      <c r="J230" s="82"/>
      <c r="K230" s="82"/>
      <c r="L230" s="82"/>
      <c r="M230" s="82"/>
      <c r="N230" s="82"/>
      <c r="O230" s="82"/>
      <c r="P230" s="82"/>
      <c r="Q230" s="82" t="s">
        <v>8</v>
      </c>
      <c r="R230" s="82"/>
      <c r="S230" s="82" t="s">
        <v>45</v>
      </c>
      <c r="T230" s="83"/>
    </row>
    <row r="231" spans="1:20" customFormat="1" ht="36.75" customHeight="1">
      <c r="A231" s="8"/>
      <c r="B231" s="117" t="s">
        <v>3</v>
      </c>
      <c r="C231" s="108" t="s">
        <v>5</v>
      </c>
      <c r="D231" s="88" t="s">
        <v>46</v>
      </c>
      <c r="E231" s="82" t="s">
        <v>9</v>
      </c>
      <c r="F231" s="88" t="s">
        <v>10</v>
      </c>
      <c r="G231" s="82" t="s">
        <v>11</v>
      </c>
      <c r="H231" s="84" t="s">
        <v>47</v>
      </c>
      <c r="I231" s="82" t="s">
        <v>12</v>
      </c>
      <c r="J231" s="82"/>
      <c r="K231" s="82" t="s">
        <v>13</v>
      </c>
      <c r="L231" s="82"/>
      <c r="M231" s="12"/>
      <c r="N231" s="82" t="s">
        <v>15</v>
      </c>
      <c r="O231" s="82" t="s">
        <v>27</v>
      </c>
      <c r="P231" s="82"/>
      <c r="Q231" s="82" t="s">
        <v>16</v>
      </c>
      <c r="R231" s="82"/>
      <c r="S231" s="82" t="s">
        <v>48</v>
      </c>
      <c r="T231" s="83"/>
    </row>
    <row r="232" spans="1:20" customFormat="1" ht="40.5" customHeight="1">
      <c r="A232" s="8"/>
      <c r="B232" s="117"/>
      <c r="C232" s="108"/>
      <c r="D232" s="88"/>
      <c r="E232" s="82"/>
      <c r="F232" s="88"/>
      <c r="G232" s="82"/>
      <c r="H232" s="84"/>
      <c r="I232" s="12" t="s">
        <v>17</v>
      </c>
      <c r="J232" s="12" t="s">
        <v>18</v>
      </c>
      <c r="K232" s="12" t="s">
        <v>19</v>
      </c>
      <c r="L232" s="12" t="s">
        <v>20</v>
      </c>
      <c r="M232" s="82" t="s">
        <v>14</v>
      </c>
      <c r="N232" s="82"/>
      <c r="O232" s="82"/>
      <c r="P232" s="82"/>
      <c r="Q232" s="82"/>
      <c r="R232" s="82"/>
      <c r="S232" s="82"/>
      <c r="T232" s="83"/>
    </row>
    <row r="233" spans="1:20" customFormat="1" ht="26.25" customHeight="1">
      <c r="A233" s="8"/>
      <c r="B233" s="117"/>
      <c r="C233" s="108"/>
      <c r="D233" s="88"/>
      <c r="E233" s="82"/>
      <c r="F233" s="88"/>
      <c r="G233" s="82"/>
      <c r="H233" s="84"/>
      <c r="I233" s="12" t="s">
        <v>21</v>
      </c>
      <c r="J233" s="12" t="s">
        <v>22</v>
      </c>
      <c r="K233" s="12">
        <v>5</v>
      </c>
      <c r="L233" s="12">
        <v>5</v>
      </c>
      <c r="M233" s="82"/>
      <c r="N233" s="82"/>
      <c r="O233" s="82"/>
      <c r="P233" s="82"/>
      <c r="Q233" s="82"/>
      <c r="R233" s="82"/>
      <c r="S233" s="82"/>
      <c r="T233" s="83"/>
    </row>
    <row r="234" spans="1:20" customFormat="1" ht="29.25" customHeight="1">
      <c r="A234" s="8"/>
      <c r="B234" s="117"/>
      <c r="C234" s="108"/>
      <c r="D234" s="88"/>
      <c r="E234" s="82"/>
      <c r="F234" s="88"/>
      <c r="G234" s="82"/>
      <c r="H234" s="84"/>
      <c r="I234" s="12">
        <v>4</v>
      </c>
      <c r="J234" s="12" t="s">
        <v>23</v>
      </c>
      <c r="K234" s="34"/>
      <c r="L234" s="34"/>
      <c r="M234" s="82"/>
      <c r="N234" s="82"/>
      <c r="O234" s="82"/>
      <c r="P234" s="82"/>
      <c r="Q234" s="82"/>
      <c r="R234" s="82"/>
      <c r="S234" s="82"/>
      <c r="T234" s="83"/>
    </row>
    <row r="235" spans="1:20" s="2" customFormat="1" ht="30.75" customHeight="1">
      <c r="A235" s="15"/>
      <c r="B235" s="16"/>
      <c r="C235" s="13" t="s">
        <v>24</v>
      </c>
      <c r="D235" s="17">
        <v>50</v>
      </c>
      <c r="E235" s="17">
        <v>8</v>
      </c>
      <c r="F235" s="17">
        <v>6</v>
      </c>
      <c r="G235" s="17">
        <v>6</v>
      </c>
      <c r="H235" s="17">
        <v>2</v>
      </c>
      <c r="I235" s="97">
        <v>10</v>
      </c>
      <c r="J235" s="97"/>
      <c r="K235" s="97">
        <v>10</v>
      </c>
      <c r="L235" s="97"/>
      <c r="M235" s="17">
        <v>2</v>
      </c>
      <c r="N235" s="17">
        <v>2</v>
      </c>
      <c r="O235" s="44">
        <v>4</v>
      </c>
      <c r="P235" s="44" t="s">
        <v>25</v>
      </c>
      <c r="Q235" s="97">
        <f>SUM(D235:O235)</f>
        <v>100</v>
      </c>
      <c r="R235" s="97"/>
      <c r="S235" s="97">
        <v>100</v>
      </c>
      <c r="T235" s="113"/>
    </row>
    <row r="236" spans="1:20" s="2" customFormat="1" ht="37.5" customHeight="1">
      <c r="A236" s="15"/>
      <c r="B236" s="24">
        <v>1</v>
      </c>
      <c r="C236" s="25" t="s">
        <v>71</v>
      </c>
      <c r="D236" s="35">
        <v>50</v>
      </c>
      <c r="E236" s="35">
        <v>0</v>
      </c>
      <c r="F236" s="35">
        <v>4</v>
      </c>
      <c r="G236" s="35">
        <v>6</v>
      </c>
      <c r="H236" s="35">
        <v>2</v>
      </c>
      <c r="I236" s="35">
        <v>2</v>
      </c>
      <c r="J236" s="35">
        <v>5</v>
      </c>
      <c r="K236" s="35">
        <v>5</v>
      </c>
      <c r="L236" s="35">
        <v>5</v>
      </c>
      <c r="M236" s="35">
        <v>2</v>
      </c>
      <c r="N236" s="35">
        <v>2</v>
      </c>
      <c r="O236" s="45">
        <v>3</v>
      </c>
      <c r="P236" s="59">
        <v>3.9899999999999998E-2</v>
      </c>
      <c r="Q236" s="195">
        <f>SUM(D236:O236)</f>
        <v>86</v>
      </c>
      <c r="R236" s="195"/>
      <c r="S236" s="126"/>
      <c r="T236" s="127"/>
    </row>
    <row r="237" spans="1:20" s="2" customFormat="1" ht="37.5" customHeight="1">
      <c r="A237" s="15"/>
      <c r="B237" s="24">
        <v>2</v>
      </c>
      <c r="C237" s="25" t="s">
        <v>70</v>
      </c>
      <c r="D237" s="35">
        <v>50</v>
      </c>
      <c r="E237" s="35">
        <v>0</v>
      </c>
      <c r="F237" s="35">
        <v>4</v>
      </c>
      <c r="G237" s="35">
        <v>6</v>
      </c>
      <c r="H237" s="35">
        <v>2</v>
      </c>
      <c r="I237" s="35">
        <v>4</v>
      </c>
      <c r="J237" s="35">
        <v>5</v>
      </c>
      <c r="K237" s="35">
        <v>5</v>
      </c>
      <c r="L237" s="35">
        <v>5</v>
      </c>
      <c r="M237" s="35">
        <v>2</v>
      </c>
      <c r="N237" s="35">
        <v>2</v>
      </c>
      <c r="O237" s="45">
        <v>3</v>
      </c>
      <c r="P237" s="59">
        <v>3.9899999999999998E-2</v>
      </c>
      <c r="Q237" s="195">
        <f>SUM(D237:O237)</f>
        <v>88</v>
      </c>
      <c r="R237" s="195"/>
      <c r="S237" s="126"/>
      <c r="T237" s="127"/>
    </row>
    <row r="238" spans="1:20" customFormat="1" ht="27.75" customHeight="1">
      <c r="A238" s="8"/>
      <c r="C238" s="22" t="s">
        <v>50</v>
      </c>
    </row>
    <row r="239" spans="1:20" customFormat="1" ht="15">
      <c r="A239" s="8"/>
    </row>
    <row r="240" spans="1:20" customFormat="1" ht="15">
      <c r="A240" s="8"/>
    </row>
    <row r="241" spans="1:20" customFormat="1" ht="15">
      <c r="A241" s="8"/>
    </row>
    <row r="242" spans="1:20" customFormat="1" ht="15">
      <c r="A242" s="8"/>
    </row>
    <row r="243" spans="1:20" customFormat="1" ht="15">
      <c r="A243" s="8"/>
    </row>
    <row r="244" spans="1:20" customFormat="1" ht="15">
      <c r="A244" s="8"/>
    </row>
    <row r="245" spans="1:20" customFormat="1" ht="22.5" customHeight="1" thickBot="1">
      <c r="A245" s="57">
        <v>5.16</v>
      </c>
      <c r="B245" s="133" t="s">
        <v>40</v>
      </c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49"/>
      <c r="S245" s="49"/>
      <c r="T245" s="49"/>
    </row>
    <row r="246" spans="1:20" customFormat="1" ht="15">
      <c r="A246" s="46"/>
      <c r="B246" s="47"/>
      <c r="C246" s="48">
        <v>1</v>
      </c>
      <c r="D246" s="48">
        <v>2</v>
      </c>
      <c r="E246" s="48">
        <v>3</v>
      </c>
      <c r="F246" s="48">
        <v>4</v>
      </c>
      <c r="G246" s="48">
        <v>6</v>
      </c>
      <c r="H246" s="48">
        <v>7</v>
      </c>
      <c r="I246" s="134">
        <v>8</v>
      </c>
      <c r="J246" s="134"/>
      <c r="K246" s="134">
        <v>9</v>
      </c>
      <c r="L246" s="134"/>
      <c r="M246" s="48">
        <v>10</v>
      </c>
      <c r="N246" s="48">
        <v>11</v>
      </c>
      <c r="O246" s="134">
        <v>13</v>
      </c>
      <c r="P246" s="134"/>
      <c r="Q246" s="134">
        <v>14</v>
      </c>
      <c r="R246" s="134"/>
      <c r="S246" s="134">
        <v>15</v>
      </c>
      <c r="T246" s="135"/>
    </row>
    <row r="247" spans="1:20" customFormat="1" ht="15">
      <c r="A247" s="46"/>
      <c r="B247" s="50"/>
      <c r="C247" s="51"/>
      <c r="D247" s="130" t="s">
        <v>6</v>
      </c>
      <c r="E247" s="130"/>
      <c r="F247" s="130"/>
      <c r="G247" s="130"/>
      <c r="H247" s="130" t="s">
        <v>7</v>
      </c>
      <c r="I247" s="130"/>
      <c r="J247" s="130"/>
      <c r="K247" s="130"/>
      <c r="L247" s="130"/>
      <c r="M247" s="130"/>
      <c r="N247" s="130"/>
      <c r="O247" s="130"/>
      <c r="P247" s="130"/>
      <c r="Q247" s="130" t="s">
        <v>8</v>
      </c>
      <c r="R247" s="130"/>
      <c r="S247" s="130" t="s">
        <v>45</v>
      </c>
      <c r="T247" s="131"/>
    </row>
    <row r="248" spans="1:20" customFormat="1" ht="36.75" customHeight="1">
      <c r="A248" s="46"/>
      <c r="B248" s="118" t="s">
        <v>3</v>
      </c>
      <c r="C248" s="132" t="s">
        <v>5</v>
      </c>
      <c r="D248" s="109" t="s">
        <v>46</v>
      </c>
      <c r="E248" s="130" t="s">
        <v>9</v>
      </c>
      <c r="F248" s="109" t="s">
        <v>10</v>
      </c>
      <c r="G248" s="130" t="s">
        <v>11</v>
      </c>
      <c r="H248" s="129" t="s">
        <v>47</v>
      </c>
      <c r="I248" s="130" t="s">
        <v>12</v>
      </c>
      <c r="J248" s="130"/>
      <c r="K248" s="130" t="s">
        <v>13</v>
      </c>
      <c r="L248" s="130"/>
      <c r="M248" s="51"/>
      <c r="N248" s="130" t="s">
        <v>15</v>
      </c>
      <c r="O248" s="130" t="s">
        <v>27</v>
      </c>
      <c r="P248" s="130"/>
      <c r="Q248" s="130" t="s">
        <v>16</v>
      </c>
      <c r="R248" s="130"/>
      <c r="S248" s="130" t="s">
        <v>48</v>
      </c>
      <c r="T248" s="131"/>
    </row>
    <row r="249" spans="1:20" customFormat="1" ht="40.5" customHeight="1">
      <c r="A249" s="46"/>
      <c r="B249" s="118"/>
      <c r="C249" s="132"/>
      <c r="D249" s="109"/>
      <c r="E249" s="130"/>
      <c r="F249" s="109"/>
      <c r="G249" s="130"/>
      <c r="H249" s="129"/>
      <c r="I249" s="51" t="s">
        <v>17</v>
      </c>
      <c r="J249" s="51" t="s">
        <v>18</v>
      </c>
      <c r="K249" s="51" t="s">
        <v>19</v>
      </c>
      <c r="L249" s="51" t="s">
        <v>20</v>
      </c>
      <c r="M249" s="130" t="s">
        <v>14</v>
      </c>
      <c r="N249" s="130"/>
      <c r="O249" s="130"/>
      <c r="P249" s="130"/>
      <c r="Q249" s="130"/>
      <c r="R249" s="130"/>
      <c r="S249" s="130"/>
      <c r="T249" s="131"/>
    </row>
    <row r="250" spans="1:20" customFormat="1" ht="26.25" customHeight="1">
      <c r="A250" s="46"/>
      <c r="B250" s="118"/>
      <c r="C250" s="132"/>
      <c r="D250" s="109"/>
      <c r="E250" s="130"/>
      <c r="F250" s="109"/>
      <c r="G250" s="130"/>
      <c r="H250" s="129"/>
      <c r="I250" s="51" t="s">
        <v>21</v>
      </c>
      <c r="J250" s="51" t="s">
        <v>22</v>
      </c>
      <c r="K250" s="51">
        <v>5</v>
      </c>
      <c r="L250" s="51">
        <v>5</v>
      </c>
      <c r="M250" s="130"/>
      <c r="N250" s="130"/>
      <c r="O250" s="130"/>
      <c r="P250" s="130"/>
      <c r="Q250" s="130"/>
      <c r="R250" s="130"/>
      <c r="S250" s="130"/>
      <c r="T250" s="131"/>
    </row>
    <row r="251" spans="1:20" customFormat="1" ht="29.25" customHeight="1">
      <c r="A251" s="46"/>
      <c r="B251" s="118"/>
      <c r="C251" s="132"/>
      <c r="D251" s="109"/>
      <c r="E251" s="130"/>
      <c r="F251" s="109"/>
      <c r="G251" s="130"/>
      <c r="H251" s="129"/>
      <c r="I251" s="51">
        <v>4</v>
      </c>
      <c r="J251" s="51" t="s">
        <v>23</v>
      </c>
      <c r="K251" s="52"/>
      <c r="L251" s="52"/>
      <c r="M251" s="130"/>
      <c r="N251" s="130"/>
      <c r="O251" s="130"/>
      <c r="P251" s="130"/>
      <c r="Q251" s="130"/>
      <c r="R251" s="130"/>
      <c r="S251" s="130"/>
      <c r="T251" s="131"/>
    </row>
    <row r="252" spans="1:20" s="2" customFormat="1" ht="30.75" customHeight="1">
      <c r="A252" s="53"/>
      <c r="B252" s="54"/>
      <c r="C252" s="55" t="s">
        <v>24</v>
      </c>
      <c r="D252" s="56">
        <v>50</v>
      </c>
      <c r="E252" s="56">
        <v>8</v>
      </c>
      <c r="F252" s="56">
        <v>6</v>
      </c>
      <c r="G252" s="56">
        <v>6</v>
      </c>
      <c r="H252" s="56">
        <v>2</v>
      </c>
      <c r="I252" s="196">
        <v>10</v>
      </c>
      <c r="J252" s="196"/>
      <c r="K252" s="196">
        <v>10</v>
      </c>
      <c r="L252" s="196"/>
      <c r="M252" s="56">
        <v>2</v>
      </c>
      <c r="N252" s="56">
        <v>2</v>
      </c>
      <c r="O252" s="197">
        <v>4</v>
      </c>
      <c r="P252" s="198"/>
      <c r="Q252" s="196">
        <f>SUM(D252:O252)</f>
        <v>100</v>
      </c>
      <c r="R252" s="196"/>
      <c r="S252" s="196">
        <v>100</v>
      </c>
      <c r="T252" s="199"/>
    </row>
    <row r="253" spans="1:20" s="2" customFormat="1" ht="37.5" customHeight="1">
      <c r="A253" s="53"/>
      <c r="B253" s="60">
        <v>1</v>
      </c>
      <c r="C253" s="39" t="s">
        <v>67</v>
      </c>
      <c r="D253" s="41">
        <v>50</v>
      </c>
      <c r="E253" s="41">
        <v>0</v>
      </c>
      <c r="F253" s="41">
        <v>4</v>
      </c>
      <c r="G253" s="41">
        <v>6</v>
      </c>
      <c r="H253" s="41">
        <v>2</v>
      </c>
      <c r="I253" s="41">
        <v>4</v>
      </c>
      <c r="J253" s="41">
        <v>5</v>
      </c>
      <c r="K253" s="41">
        <v>5</v>
      </c>
      <c r="L253" s="41">
        <v>5</v>
      </c>
      <c r="M253" s="41">
        <v>2</v>
      </c>
      <c r="N253" s="41">
        <v>2</v>
      </c>
      <c r="O253" s="61">
        <v>3</v>
      </c>
      <c r="P253" s="62">
        <v>3.9899999999999998E-2</v>
      </c>
      <c r="Q253" s="110">
        <f>SUM(D253:O253)</f>
        <v>88</v>
      </c>
      <c r="R253" s="110"/>
      <c r="S253" s="111"/>
      <c r="T253" s="112"/>
    </row>
    <row r="254" spans="1:20" s="2" customFormat="1" ht="37.5" customHeight="1">
      <c r="A254" s="15"/>
      <c r="B254" s="24">
        <v>2</v>
      </c>
      <c r="C254" s="39" t="s">
        <v>71</v>
      </c>
      <c r="D254" s="35">
        <v>50</v>
      </c>
      <c r="E254" s="35">
        <v>0</v>
      </c>
      <c r="F254" s="35">
        <v>4</v>
      </c>
      <c r="G254" s="35">
        <v>6</v>
      </c>
      <c r="H254" s="35">
        <v>2</v>
      </c>
      <c r="I254" s="35">
        <v>2</v>
      </c>
      <c r="J254" s="35">
        <v>5</v>
      </c>
      <c r="K254" s="35">
        <v>5</v>
      </c>
      <c r="L254" s="35">
        <v>5</v>
      </c>
      <c r="M254" s="35">
        <v>2</v>
      </c>
      <c r="N254" s="35">
        <v>2</v>
      </c>
      <c r="O254" s="45">
        <v>3</v>
      </c>
      <c r="P254" s="59">
        <v>3.9899999999999998E-2</v>
      </c>
      <c r="Q254" s="195">
        <f>SUM(D254:O254)</f>
        <v>86</v>
      </c>
      <c r="R254" s="195"/>
      <c r="S254" s="126"/>
      <c r="T254" s="127"/>
    </row>
    <row r="255" spans="1:20" customFormat="1" ht="27.75" customHeight="1">
      <c r="A255" s="8"/>
      <c r="C255" s="22" t="s">
        <v>50</v>
      </c>
    </row>
    <row r="256" spans="1:20" customFormat="1" ht="15">
      <c r="A256" s="8"/>
    </row>
    <row r="257" spans="1:20" customFormat="1" ht="15">
      <c r="A257" s="8"/>
    </row>
    <row r="258" spans="1:20" customFormat="1" ht="15">
      <c r="A258" s="8"/>
    </row>
    <row r="259" spans="1:20" customFormat="1" ht="15">
      <c r="A259" s="8"/>
    </row>
    <row r="260" spans="1:20" customFormat="1" ht="15">
      <c r="A260" s="8"/>
    </row>
    <row r="261" spans="1:20" customFormat="1" ht="15">
      <c r="A261" s="8"/>
    </row>
    <row r="262" spans="1:20" customFormat="1" ht="15">
      <c r="A262" s="8"/>
    </row>
    <row r="263" spans="1:20" customFormat="1" ht="22.5" customHeight="1" thickBot="1">
      <c r="A263" s="43">
        <v>5.17</v>
      </c>
      <c r="B263" s="103" t="s">
        <v>68</v>
      </c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</row>
    <row r="264" spans="1:20" customFormat="1" ht="15">
      <c r="A264" s="8"/>
      <c r="B264" s="9"/>
      <c r="C264" s="10">
        <v>1</v>
      </c>
      <c r="D264" s="10">
        <v>2</v>
      </c>
      <c r="E264" s="10">
        <v>3</v>
      </c>
      <c r="F264" s="10">
        <v>4</v>
      </c>
      <c r="G264" s="10">
        <v>6</v>
      </c>
      <c r="H264" s="10">
        <v>7</v>
      </c>
      <c r="I264" s="104">
        <v>8</v>
      </c>
      <c r="J264" s="104"/>
      <c r="K264" s="104">
        <v>9</v>
      </c>
      <c r="L264" s="104"/>
      <c r="M264" s="10">
        <v>10</v>
      </c>
      <c r="N264" s="10">
        <v>11</v>
      </c>
      <c r="O264" s="104">
        <v>13</v>
      </c>
      <c r="P264" s="104"/>
      <c r="Q264" s="104">
        <v>14</v>
      </c>
      <c r="R264" s="104"/>
      <c r="S264" s="104">
        <v>15</v>
      </c>
      <c r="T264" s="128"/>
    </row>
    <row r="265" spans="1:20" customFormat="1" ht="15">
      <c r="A265" s="8"/>
      <c r="B265" s="11"/>
      <c r="C265" s="12"/>
      <c r="D265" s="82" t="s">
        <v>6</v>
      </c>
      <c r="E265" s="82"/>
      <c r="F265" s="82"/>
      <c r="G265" s="82"/>
      <c r="H265" s="82" t="s">
        <v>7</v>
      </c>
      <c r="I265" s="82"/>
      <c r="J265" s="82"/>
      <c r="K265" s="82"/>
      <c r="L265" s="82"/>
      <c r="M265" s="82"/>
      <c r="N265" s="82"/>
      <c r="O265" s="82"/>
      <c r="P265" s="82"/>
      <c r="Q265" s="82" t="s">
        <v>8</v>
      </c>
      <c r="R265" s="82"/>
      <c r="S265" s="82" t="s">
        <v>45</v>
      </c>
      <c r="T265" s="83"/>
    </row>
    <row r="266" spans="1:20" customFormat="1" ht="36.75" customHeight="1">
      <c r="A266" s="8"/>
      <c r="B266" s="117" t="s">
        <v>3</v>
      </c>
      <c r="C266" s="108" t="s">
        <v>5</v>
      </c>
      <c r="D266" s="88" t="s">
        <v>46</v>
      </c>
      <c r="E266" s="82" t="s">
        <v>9</v>
      </c>
      <c r="F266" s="88" t="s">
        <v>10</v>
      </c>
      <c r="G266" s="82" t="s">
        <v>11</v>
      </c>
      <c r="H266" s="84" t="s">
        <v>47</v>
      </c>
      <c r="I266" s="82" t="s">
        <v>12</v>
      </c>
      <c r="J266" s="82"/>
      <c r="K266" s="82" t="s">
        <v>13</v>
      </c>
      <c r="L266" s="82"/>
      <c r="M266" s="12"/>
      <c r="N266" s="82" t="s">
        <v>15</v>
      </c>
      <c r="O266" s="82" t="s">
        <v>27</v>
      </c>
      <c r="P266" s="82"/>
      <c r="Q266" s="82" t="s">
        <v>16</v>
      </c>
      <c r="R266" s="82"/>
      <c r="S266" s="82" t="s">
        <v>48</v>
      </c>
      <c r="T266" s="83"/>
    </row>
    <row r="267" spans="1:20" customFormat="1" ht="40.5" customHeight="1">
      <c r="A267" s="8"/>
      <c r="B267" s="117"/>
      <c r="C267" s="108"/>
      <c r="D267" s="88"/>
      <c r="E267" s="82"/>
      <c r="F267" s="88"/>
      <c r="G267" s="82"/>
      <c r="H267" s="84"/>
      <c r="I267" s="12" t="s">
        <v>17</v>
      </c>
      <c r="J267" s="12" t="s">
        <v>18</v>
      </c>
      <c r="K267" s="12" t="s">
        <v>19</v>
      </c>
      <c r="L267" s="12" t="s">
        <v>20</v>
      </c>
      <c r="M267" s="82" t="s">
        <v>14</v>
      </c>
      <c r="N267" s="82"/>
      <c r="O267" s="82"/>
      <c r="P267" s="82"/>
      <c r="Q267" s="82"/>
      <c r="R267" s="82"/>
      <c r="S267" s="82"/>
      <c r="T267" s="83"/>
    </row>
    <row r="268" spans="1:20" customFormat="1" ht="26.25" customHeight="1">
      <c r="A268" s="8"/>
      <c r="B268" s="117"/>
      <c r="C268" s="108"/>
      <c r="D268" s="88"/>
      <c r="E268" s="82"/>
      <c r="F268" s="88"/>
      <c r="G268" s="82"/>
      <c r="H268" s="84"/>
      <c r="I268" s="12" t="s">
        <v>21</v>
      </c>
      <c r="J268" s="12" t="s">
        <v>22</v>
      </c>
      <c r="K268" s="12">
        <v>5</v>
      </c>
      <c r="L268" s="12">
        <v>5</v>
      </c>
      <c r="M268" s="82"/>
      <c r="N268" s="82"/>
      <c r="O268" s="82"/>
      <c r="P268" s="82"/>
      <c r="Q268" s="82"/>
      <c r="R268" s="82"/>
      <c r="S268" s="82"/>
      <c r="T268" s="83"/>
    </row>
    <row r="269" spans="1:20" customFormat="1" ht="29.25" customHeight="1">
      <c r="A269" s="8"/>
      <c r="B269" s="117"/>
      <c r="C269" s="108"/>
      <c r="D269" s="88"/>
      <c r="E269" s="82"/>
      <c r="F269" s="88"/>
      <c r="G269" s="82"/>
      <c r="H269" s="84"/>
      <c r="I269" s="12">
        <v>4</v>
      </c>
      <c r="J269" s="12" t="s">
        <v>23</v>
      </c>
      <c r="K269" s="34"/>
      <c r="L269" s="34"/>
      <c r="M269" s="82"/>
      <c r="N269" s="82"/>
      <c r="O269" s="82"/>
      <c r="P269" s="82"/>
      <c r="Q269" s="82"/>
      <c r="R269" s="82"/>
      <c r="S269" s="82"/>
      <c r="T269" s="83"/>
    </row>
    <row r="270" spans="1:20" s="2" customFormat="1" ht="30.75" customHeight="1">
      <c r="A270" s="15"/>
      <c r="B270" s="16"/>
      <c r="C270" s="13" t="s">
        <v>24</v>
      </c>
      <c r="D270" s="17">
        <v>50</v>
      </c>
      <c r="E270" s="17">
        <v>8</v>
      </c>
      <c r="F270" s="17">
        <v>6</v>
      </c>
      <c r="G270" s="17">
        <v>6</v>
      </c>
      <c r="H270" s="17">
        <v>2</v>
      </c>
      <c r="I270" s="97">
        <v>10</v>
      </c>
      <c r="J270" s="97"/>
      <c r="K270" s="97">
        <v>10</v>
      </c>
      <c r="L270" s="97"/>
      <c r="M270" s="17">
        <v>2</v>
      </c>
      <c r="N270" s="17">
        <v>2</v>
      </c>
      <c r="O270" s="98">
        <v>4</v>
      </c>
      <c r="P270" s="99"/>
      <c r="Q270" s="97">
        <f>SUM(D270:O270)</f>
        <v>100</v>
      </c>
      <c r="R270" s="97"/>
      <c r="S270" s="97">
        <v>100</v>
      </c>
      <c r="T270" s="113"/>
    </row>
    <row r="271" spans="1:20" s="2" customFormat="1" ht="32.1" customHeight="1">
      <c r="A271" s="15"/>
      <c r="B271" s="24">
        <v>1</v>
      </c>
      <c r="C271" s="39" t="s">
        <v>54</v>
      </c>
      <c r="D271" s="38">
        <v>50</v>
      </c>
      <c r="E271" s="38">
        <v>0</v>
      </c>
      <c r="F271" s="38">
        <v>4</v>
      </c>
      <c r="G271" s="38">
        <v>6</v>
      </c>
      <c r="H271" s="38">
        <v>2</v>
      </c>
      <c r="I271" s="38">
        <v>4</v>
      </c>
      <c r="J271" s="38">
        <v>6</v>
      </c>
      <c r="K271" s="38">
        <v>5</v>
      </c>
      <c r="L271" s="38">
        <v>5</v>
      </c>
      <c r="M271" s="38">
        <v>2</v>
      </c>
      <c r="N271" s="38">
        <v>2</v>
      </c>
      <c r="O271" s="122">
        <v>4</v>
      </c>
      <c r="P271" s="123"/>
      <c r="Q271" s="124">
        <f>SUM(D271:O271)</f>
        <v>90</v>
      </c>
      <c r="R271" s="125"/>
      <c r="S271" s="126"/>
      <c r="T271" s="127"/>
    </row>
    <row r="272" spans="1:20" s="2" customFormat="1" ht="30.95" customHeight="1">
      <c r="A272" s="15"/>
      <c r="B272" s="24">
        <v>2</v>
      </c>
      <c r="C272" s="39" t="s">
        <v>61</v>
      </c>
      <c r="D272" s="38">
        <v>50</v>
      </c>
      <c r="E272" s="38">
        <v>0</v>
      </c>
      <c r="F272" s="38">
        <v>4</v>
      </c>
      <c r="G272" s="38">
        <v>6</v>
      </c>
      <c r="H272" s="38">
        <v>2</v>
      </c>
      <c r="I272" s="38">
        <v>4</v>
      </c>
      <c r="J272" s="38">
        <v>6</v>
      </c>
      <c r="K272" s="38">
        <v>5</v>
      </c>
      <c r="L272" s="38">
        <v>5</v>
      </c>
      <c r="M272" s="38">
        <v>2</v>
      </c>
      <c r="N272" s="38">
        <v>2</v>
      </c>
      <c r="O272" s="122">
        <v>4</v>
      </c>
      <c r="P272" s="123"/>
      <c r="Q272" s="124">
        <f>SUM(D272:O272)</f>
        <v>90</v>
      </c>
      <c r="R272" s="125"/>
      <c r="S272" s="126"/>
      <c r="T272" s="127"/>
    </row>
    <row r="273" spans="1:20" s="2" customFormat="1" ht="30" customHeight="1">
      <c r="A273" s="15"/>
      <c r="B273" s="24">
        <v>3</v>
      </c>
      <c r="C273" s="39" t="s">
        <v>55</v>
      </c>
      <c r="D273" s="38">
        <v>50</v>
      </c>
      <c r="E273" s="38">
        <v>0</v>
      </c>
      <c r="F273" s="38">
        <v>4</v>
      </c>
      <c r="G273" s="38">
        <v>0</v>
      </c>
      <c r="H273" s="38">
        <v>2</v>
      </c>
      <c r="I273" s="38">
        <v>4</v>
      </c>
      <c r="J273" s="38">
        <v>6</v>
      </c>
      <c r="K273" s="38">
        <v>5</v>
      </c>
      <c r="L273" s="38">
        <v>5</v>
      </c>
      <c r="M273" s="38">
        <v>2</v>
      </c>
      <c r="N273" s="38">
        <v>2</v>
      </c>
      <c r="O273" s="122">
        <v>3</v>
      </c>
      <c r="P273" s="123"/>
      <c r="Q273" s="124">
        <f>SUM(D273:O273)</f>
        <v>83</v>
      </c>
      <c r="R273" s="125"/>
      <c r="S273" s="126"/>
      <c r="T273" s="127"/>
    </row>
    <row r="274" spans="1:20" s="2" customFormat="1" ht="37.5" customHeight="1">
      <c r="A274" s="15"/>
      <c r="B274" s="24">
        <v>4</v>
      </c>
      <c r="C274" s="39" t="s">
        <v>63</v>
      </c>
      <c r="D274" s="38">
        <v>50</v>
      </c>
      <c r="E274" s="38">
        <v>0</v>
      </c>
      <c r="F274" s="38">
        <v>2</v>
      </c>
      <c r="G274" s="38">
        <v>6</v>
      </c>
      <c r="H274" s="38">
        <v>2</v>
      </c>
      <c r="I274" s="38">
        <v>4</v>
      </c>
      <c r="J274" s="38">
        <v>6</v>
      </c>
      <c r="K274" s="38">
        <v>5</v>
      </c>
      <c r="L274" s="38">
        <v>5</v>
      </c>
      <c r="M274" s="38">
        <v>2</v>
      </c>
      <c r="N274" s="38">
        <v>2</v>
      </c>
      <c r="O274" s="122">
        <v>4</v>
      </c>
      <c r="P274" s="123"/>
      <c r="Q274" s="124">
        <f>SUM(D274:O274)</f>
        <v>88</v>
      </c>
      <c r="R274" s="125"/>
      <c r="S274" s="126"/>
      <c r="T274" s="127"/>
    </row>
    <row r="275" spans="1:20" customFormat="1" ht="27.75" customHeight="1">
      <c r="A275" s="8"/>
      <c r="C275" s="22" t="s">
        <v>50</v>
      </c>
    </row>
    <row r="276" spans="1:20" customFormat="1" ht="15">
      <c r="A276" s="8"/>
    </row>
    <row r="277" spans="1:20" customFormat="1" ht="15">
      <c r="A277" s="8"/>
    </row>
    <row r="278" spans="1:20" customFormat="1" ht="22.5" customHeight="1" thickBot="1">
      <c r="A278" s="43">
        <v>5.18</v>
      </c>
      <c r="B278" s="103" t="s">
        <v>69</v>
      </c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</row>
    <row r="279" spans="1:20" customFormat="1" ht="15">
      <c r="A279" s="8"/>
      <c r="B279" s="9"/>
      <c r="C279" s="10">
        <v>1</v>
      </c>
      <c r="D279" s="10">
        <v>2</v>
      </c>
      <c r="E279" s="10">
        <v>3</v>
      </c>
      <c r="F279" s="10">
        <v>4</v>
      </c>
      <c r="G279" s="10">
        <v>6</v>
      </c>
      <c r="H279" s="10">
        <v>7</v>
      </c>
      <c r="I279" s="104">
        <v>8</v>
      </c>
      <c r="J279" s="104"/>
      <c r="K279" s="104">
        <v>9</v>
      </c>
      <c r="L279" s="104"/>
      <c r="M279" s="10">
        <v>10</v>
      </c>
      <c r="N279" s="10">
        <v>11</v>
      </c>
      <c r="O279" s="104">
        <v>13</v>
      </c>
      <c r="P279" s="104"/>
      <c r="Q279" s="104">
        <v>14</v>
      </c>
      <c r="R279" s="104"/>
      <c r="S279" s="104">
        <v>15</v>
      </c>
      <c r="T279" s="128"/>
    </row>
    <row r="280" spans="1:20" customFormat="1" ht="15">
      <c r="A280" s="8"/>
      <c r="B280" s="11"/>
      <c r="C280" s="12"/>
      <c r="D280" s="82" t="s">
        <v>6</v>
      </c>
      <c r="E280" s="82"/>
      <c r="F280" s="82"/>
      <c r="G280" s="82"/>
      <c r="H280" s="82" t="s">
        <v>7</v>
      </c>
      <c r="I280" s="82"/>
      <c r="J280" s="82"/>
      <c r="K280" s="82"/>
      <c r="L280" s="82"/>
      <c r="M280" s="82"/>
      <c r="N280" s="82"/>
      <c r="O280" s="82"/>
      <c r="P280" s="82"/>
      <c r="Q280" s="82" t="s">
        <v>8</v>
      </c>
      <c r="R280" s="82"/>
      <c r="S280" s="82" t="s">
        <v>45</v>
      </c>
      <c r="T280" s="83"/>
    </row>
    <row r="281" spans="1:20" customFormat="1" ht="36.75" customHeight="1">
      <c r="A281" s="8"/>
      <c r="B281" s="117" t="s">
        <v>3</v>
      </c>
      <c r="C281" s="108" t="s">
        <v>5</v>
      </c>
      <c r="D281" s="88" t="s">
        <v>46</v>
      </c>
      <c r="E281" s="82" t="s">
        <v>9</v>
      </c>
      <c r="F281" s="88" t="s">
        <v>10</v>
      </c>
      <c r="G281" s="82" t="s">
        <v>11</v>
      </c>
      <c r="H281" s="84" t="s">
        <v>47</v>
      </c>
      <c r="I281" s="82" t="s">
        <v>12</v>
      </c>
      <c r="J281" s="82"/>
      <c r="K281" s="82" t="s">
        <v>13</v>
      </c>
      <c r="L281" s="82"/>
      <c r="M281" s="12"/>
      <c r="N281" s="82" t="s">
        <v>15</v>
      </c>
      <c r="O281" s="82" t="s">
        <v>27</v>
      </c>
      <c r="P281" s="82"/>
      <c r="Q281" s="82" t="s">
        <v>16</v>
      </c>
      <c r="R281" s="82"/>
      <c r="S281" s="82" t="s">
        <v>48</v>
      </c>
      <c r="T281" s="83"/>
    </row>
    <row r="282" spans="1:20" customFormat="1" ht="40.5" customHeight="1">
      <c r="A282" s="8"/>
      <c r="B282" s="117"/>
      <c r="C282" s="108"/>
      <c r="D282" s="88"/>
      <c r="E282" s="82"/>
      <c r="F282" s="88"/>
      <c r="G282" s="82"/>
      <c r="H282" s="84"/>
      <c r="I282" s="12" t="s">
        <v>17</v>
      </c>
      <c r="J282" s="12" t="s">
        <v>18</v>
      </c>
      <c r="K282" s="12" t="s">
        <v>19</v>
      </c>
      <c r="L282" s="12" t="s">
        <v>20</v>
      </c>
      <c r="M282" s="82" t="s">
        <v>14</v>
      </c>
      <c r="N282" s="82"/>
      <c r="O282" s="82"/>
      <c r="P282" s="82"/>
      <c r="Q282" s="82"/>
      <c r="R282" s="82"/>
      <c r="S282" s="82"/>
      <c r="T282" s="83"/>
    </row>
    <row r="283" spans="1:20" customFormat="1" ht="26.25" customHeight="1">
      <c r="A283" s="8"/>
      <c r="B283" s="117"/>
      <c r="C283" s="108"/>
      <c r="D283" s="88"/>
      <c r="E283" s="82"/>
      <c r="F283" s="88"/>
      <c r="G283" s="82"/>
      <c r="H283" s="84"/>
      <c r="I283" s="12" t="s">
        <v>21</v>
      </c>
      <c r="J283" s="12" t="s">
        <v>22</v>
      </c>
      <c r="K283" s="12">
        <v>5</v>
      </c>
      <c r="L283" s="12">
        <v>5</v>
      </c>
      <c r="M283" s="82"/>
      <c r="N283" s="82"/>
      <c r="O283" s="82"/>
      <c r="P283" s="82"/>
      <c r="Q283" s="82"/>
      <c r="R283" s="82"/>
      <c r="S283" s="82"/>
      <c r="T283" s="83"/>
    </row>
    <row r="284" spans="1:20" customFormat="1" ht="29.25" customHeight="1">
      <c r="A284" s="8"/>
      <c r="B284" s="117"/>
      <c r="C284" s="108"/>
      <c r="D284" s="88"/>
      <c r="E284" s="82"/>
      <c r="F284" s="88"/>
      <c r="G284" s="82"/>
      <c r="H284" s="84"/>
      <c r="I284" s="12">
        <v>4</v>
      </c>
      <c r="J284" s="12" t="s">
        <v>23</v>
      </c>
      <c r="K284" s="34"/>
      <c r="L284" s="34"/>
      <c r="M284" s="82"/>
      <c r="N284" s="82"/>
      <c r="O284" s="82"/>
      <c r="P284" s="82"/>
      <c r="Q284" s="82"/>
      <c r="R284" s="82"/>
      <c r="S284" s="82"/>
      <c r="T284" s="83"/>
    </row>
    <row r="285" spans="1:20" s="2" customFormat="1" ht="30.75" customHeight="1">
      <c r="A285" s="15"/>
      <c r="B285" s="16"/>
      <c r="C285" s="13" t="s">
        <v>24</v>
      </c>
      <c r="D285" s="17">
        <v>50</v>
      </c>
      <c r="E285" s="17">
        <v>8</v>
      </c>
      <c r="F285" s="17">
        <v>6</v>
      </c>
      <c r="G285" s="17">
        <v>6</v>
      </c>
      <c r="H285" s="17">
        <v>2</v>
      </c>
      <c r="I285" s="97">
        <v>10</v>
      </c>
      <c r="J285" s="97"/>
      <c r="K285" s="97">
        <v>10</v>
      </c>
      <c r="L285" s="97"/>
      <c r="M285" s="17">
        <v>2</v>
      </c>
      <c r="N285" s="17">
        <v>2</v>
      </c>
      <c r="O285" s="44">
        <v>4</v>
      </c>
      <c r="P285" s="44" t="s">
        <v>25</v>
      </c>
      <c r="Q285" s="97">
        <f>SUM(D285:O285)</f>
        <v>100</v>
      </c>
      <c r="R285" s="97"/>
      <c r="S285" s="97">
        <v>100</v>
      </c>
      <c r="T285" s="113"/>
    </row>
    <row r="286" spans="1:20" s="2" customFormat="1" ht="37.5" customHeight="1">
      <c r="A286" s="53"/>
      <c r="B286" s="60">
        <v>1</v>
      </c>
      <c r="C286" s="39" t="s">
        <v>67</v>
      </c>
      <c r="D286" s="41">
        <v>50</v>
      </c>
      <c r="E286" s="41">
        <v>0</v>
      </c>
      <c r="F286" s="41">
        <v>4</v>
      </c>
      <c r="G286" s="41">
        <v>6</v>
      </c>
      <c r="H286" s="41">
        <v>2</v>
      </c>
      <c r="I286" s="41">
        <v>4</v>
      </c>
      <c r="J286" s="41">
        <v>5</v>
      </c>
      <c r="K286" s="41">
        <v>5</v>
      </c>
      <c r="L286" s="41">
        <v>5</v>
      </c>
      <c r="M286" s="41">
        <v>2</v>
      </c>
      <c r="N286" s="41">
        <v>2</v>
      </c>
      <c r="O286" s="61">
        <v>3</v>
      </c>
      <c r="P286" s="62">
        <v>3.9899999999999998E-2</v>
      </c>
      <c r="Q286" s="110">
        <f>SUM(D286:O286)</f>
        <v>88</v>
      </c>
      <c r="R286" s="110"/>
      <c r="S286" s="111"/>
      <c r="T286" s="112"/>
    </row>
    <row r="287" spans="1:20" s="2" customFormat="1" ht="37.5" customHeight="1" thickBot="1">
      <c r="A287" s="15"/>
      <c r="B287" s="27">
        <v>2</v>
      </c>
      <c r="C287" s="20" t="s">
        <v>71</v>
      </c>
      <c r="D287" s="64">
        <v>50</v>
      </c>
      <c r="E287" s="64">
        <v>0</v>
      </c>
      <c r="F287" s="64">
        <v>4</v>
      </c>
      <c r="G287" s="64">
        <v>6</v>
      </c>
      <c r="H287" s="64">
        <v>2</v>
      </c>
      <c r="I287" s="64">
        <v>2</v>
      </c>
      <c r="J287" s="64">
        <v>5</v>
      </c>
      <c r="K287" s="64">
        <v>5</v>
      </c>
      <c r="L287" s="64">
        <v>5</v>
      </c>
      <c r="M287" s="64">
        <v>2</v>
      </c>
      <c r="N287" s="64">
        <v>2</v>
      </c>
      <c r="O287" s="65">
        <v>3</v>
      </c>
      <c r="P287" s="66">
        <v>3.9899999999999998E-2</v>
      </c>
      <c r="Q287" s="114">
        <f>SUM(D287:O287)</f>
        <v>86</v>
      </c>
      <c r="R287" s="114"/>
      <c r="S287" s="115"/>
      <c r="T287" s="116"/>
    </row>
    <row r="288" spans="1:20" customFormat="1" ht="27.75" customHeight="1">
      <c r="A288" s="8"/>
      <c r="C288" s="22" t="s">
        <v>50</v>
      </c>
    </row>
    <row r="289" spans="1:20" customFormat="1" ht="15">
      <c r="A289" s="8"/>
    </row>
    <row r="290" spans="1:20" customFormat="1" ht="15">
      <c r="A290" s="8"/>
    </row>
    <row r="291" spans="1:20" customFormat="1" ht="15"/>
    <row r="292" spans="1:20" customFormat="1" ht="15"/>
    <row r="293" spans="1:20" customFormat="1" ht="15"/>
    <row r="294" spans="1:20" customFormat="1" ht="15"/>
    <row r="295" spans="1:20" customFormat="1" ht="15"/>
    <row r="297" spans="1:20" customFormat="1" ht="22.5" customHeight="1" thickBot="1">
      <c r="A297" s="43">
        <v>5.19</v>
      </c>
      <c r="B297" s="103" t="s">
        <v>74</v>
      </c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</row>
    <row r="298" spans="1:20" customFormat="1" ht="15">
      <c r="A298" s="8"/>
      <c r="B298" s="9"/>
      <c r="C298" s="10">
        <v>1</v>
      </c>
      <c r="D298" s="10">
        <v>2</v>
      </c>
      <c r="E298" s="10">
        <v>3</v>
      </c>
      <c r="F298" s="10">
        <v>4</v>
      </c>
      <c r="G298" s="10">
        <v>6</v>
      </c>
      <c r="H298" s="10">
        <v>7</v>
      </c>
      <c r="I298" s="104">
        <v>8</v>
      </c>
      <c r="J298" s="104"/>
      <c r="K298" s="104">
        <v>9</v>
      </c>
      <c r="L298" s="104"/>
      <c r="M298" s="10">
        <v>10</v>
      </c>
      <c r="N298" s="10">
        <v>11</v>
      </c>
      <c r="O298" s="104">
        <v>13</v>
      </c>
      <c r="P298" s="104"/>
      <c r="Q298" s="104">
        <v>14</v>
      </c>
      <c r="R298" s="104"/>
      <c r="S298" s="104">
        <v>15</v>
      </c>
      <c r="T298" s="128"/>
    </row>
    <row r="299" spans="1:20" customFormat="1" ht="15">
      <c r="A299" s="8"/>
      <c r="B299" s="11"/>
      <c r="C299" s="12"/>
      <c r="D299" s="82" t="s">
        <v>6</v>
      </c>
      <c r="E299" s="82"/>
      <c r="F299" s="82"/>
      <c r="G299" s="82"/>
      <c r="H299" s="82" t="s">
        <v>7</v>
      </c>
      <c r="I299" s="82"/>
      <c r="J299" s="82"/>
      <c r="K299" s="82"/>
      <c r="L299" s="82"/>
      <c r="M299" s="82"/>
      <c r="N299" s="82"/>
      <c r="O299" s="82"/>
      <c r="P299" s="82"/>
      <c r="Q299" s="82" t="s">
        <v>8</v>
      </c>
      <c r="R299" s="82"/>
      <c r="S299" s="82" t="s">
        <v>45</v>
      </c>
      <c r="T299" s="83"/>
    </row>
    <row r="300" spans="1:20" customFormat="1" ht="36.75" customHeight="1">
      <c r="A300" s="8"/>
      <c r="B300" s="117" t="s">
        <v>3</v>
      </c>
      <c r="C300" s="108" t="s">
        <v>5</v>
      </c>
      <c r="D300" s="88" t="s">
        <v>46</v>
      </c>
      <c r="E300" s="82" t="s">
        <v>9</v>
      </c>
      <c r="F300" s="88" t="s">
        <v>10</v>
      </c>
      <c r="G300" s="82" t="s">
        <v>11</v>
      </c>
      <c r="H300" s="84" t="s">
        <v>47</v>
      </c>
      <c r="I300" s="82" t="s">
        <v>12</v>
      </c>
      <c r="J300" s="82"/>
      <c r="K300" s="82" t="s">
        <v>13</v>
      </c>
      <c r="L300" s="82"/>
      <c r="M300" s="12"/>
      <c r="N300" s="82" t="s">
        <v>15</v>
      </c>
      <c r="O300" s="82" t="s">
        <v>27</v>
      </c>
      <c r="P300" s="82"/>
      <c r="Q300" s="82" t="s">
        <v>16</v>
      </c>
      <c r="R300" s="82"/>
      <c r="S300" s="82" t="s">
        <v>48</v>
      </c>
      <c r="T300" s="83"/>
    </row>
    <row r="301" spans="1:20" customFormat="1" ht="40.5" customHeight="1">
      <c r="A301" s="8"/>
      <c r="B301" s="117"/>
      <c r="C301" s="108"/>
      <c r="D301" s="88"/>
      <c r="E301" s="82"/>
      <c r="F301" s="88"/>
      <c r="G301" s="82"/>
      <c r="H301" s="84"/>
      <c r="I301" s="12" t="s">
        <v>17</v>
      </c>
      <c r="J301" s="12" t="s">
        <v>18</v>
      </c>
      <c r="K301" s="12" t="s">
        <v>19</v>
      </c>
      <c r="L301" s="12" t="s">
        <v>20</v>
      </c>
      <c r="M301" s="82" t="s">
        <v>14</v>
      </c>
      <c r="N301" s="82"/>
      <c r="O301" s="82"/>
      <c r="P301" s="82"/>
      <c r="Q301" s="82"/>
      <c r="R301" s="82"/>
      <c r="S301" s="82"/>
      <c r="T301" s="83"/>
    </row>
    <row r="302" spans="1:20" customFormat="1" ht="26.25" customHeight="1">
      <c r="A302" s="8"/>
      <c r="B302" s="117"/>
      <c r="C302" s="108"/>
      <c r="D302" s="88"/>
      <c r="E302" s="82"/>
      <c r="F302" s="88"/>
      <c r="G302" s="82"/>
      <c r="H302" s="84"/>
      <c r="I302" s="12" t="s">
        <v>21</v>
      </c>
      <c r="J302" s="12" t="s">
        <v>22</v>
      </c>
      <c r="K302" s="12">
        <v>5</v>
      </c>
      <c r="L302" s="12">
        <v>5</v>
      </c>
      <c r="M302" s="82"/>
      <c r="N302" s="82"/>
      <c r="O302" s="82"/>
      <c r="P302" s="82"/>
      <c r="Q302" s="82"/>
      <c r="R302" s="82"/>
      <c r="S302" s="82"/>
      <c r="T302" s="83"/>
    </row>
    <row r="303" spans="1:20" customFormat="1" ht="29.25" customHeight="1">
      <c r="A303" s="8"/>
      <c r="B303" s="117"/>
      <c r="C303" s="108"/>
      <c r="D303" s="88"/>
      <c r="E303" s="82"/>
      <c r="F303" s="88"/>
      <c r="G303" s="82"/>
      <c r="H303" s="84"/>
      <c r="I303" s="12">
        <v>4</v>
      </c>
      <c r="J303" s="12" t="s">
        <v>23</v>
      </c>
      <c r="K303" s="34"/>
      <c r="L303" s="34"/>
      <c r="M303" s="82"/>
      <c r="N303" s="82"/>
      <c r="O303" s="82"/>
      <c r="P303" s="82"/>
      <c r="Q303" s="82"/>
      <c r="R303" s="82"/>
      <c r="S303" s="82"/>
      <c r="T303" s="83"/>
    </row>
    <row r="304" spans="1:20" s="2" customFormat="1" ht="30.75" customHeight="1">
      <c r="A304" s="15"/>
      <c r="B304" s="16"/>
      <c r="C304" s="13" t="s">
        <v>24</v>
      </c>
      <c r="D304" s="17">
        <v>50</v>
      </c>
      <c r="E304" s="17">
        <v>8</v>
      </c>
      <c r="F304" s="17">
        <v>6</v>
      </c>
      <c r="G304" s="17">
        <v>6</v>
      </c>
      <c r="H304" s="17">
        <v>2</v>
      </c>
      <c r="I304" s="97">
        <v>10</v>
      </c>
      <c r="J304" s="97"/>
      <c r="K304" s="97">
        <v>10</v>
      </c>
      <c r="L304" s="97"/>
      <c r="M304" s="17">
        <v>2</v>
      </c>
      <c r="N304" s="17">
        <v>2</v>
      </c>
      <c r="O304" s="44">
        <v>4</v>
      </c>
      <c r="P304" s="44" t="s">
        <v>25</v>
      </c>
      <c r="Q304" s="97">
        <f>SUM(D304:O304)</f>
        <v>100</v>
      </c>
      <c r="R304" s="97"/>
      <c r="S304" s="97">
        <v>100</v>
      </c>
      <c r="T304" s="113"/>
    </row>
    <row r="305" spans="1:20" s="2" customFormat="1" ht="37.5" customHeight="1">
      <c r="A305" s="53"/>
      <c r="B305" s="60">
        <v>1</v>
      </c>
      <c r="C305" s="39" t="s">
        <v>67</v>
      </c>
      <c r="D305" s="41">
        <v>50</v>
      </c>
      <c r="E305" s="41">
        <v>0</v>
      </c>
      <c r="F305" s="41">
        <v>4</v>
      </c>
      <c r="G305" s="41">
        <v>6</v>
      </c>
      <c r="H305" s="41">
        <v>2</v>
      </c>
      <c r="I305" s="41">
        <v>4</v>
      </c>
      <c r="J305" s="41">
        <v>5</v>
      </c>
      <c r="K305" s="41">
        <v>5</v>
      </c>
      <c r="L305" s="41">
        <v>5</v>
      </c>
      <c r="M305" s="41">
        <v>2</v>
      </c>
      <c r="N305" s="41">
        <v>2</v>
      </c>
      <c r="O305" s="61">
        <v>3</v>
      </c>
      <c r="P305" s="62">
        <v>3.9899999999999998E-2</v>
      </c>
      <c r="Q305" s="110">
        <f>SUM(D305:O305)</f>
        <v>88</v>
      </c>
      <c r="R305" s="110"/>
      <c r="S305" s="111"/>
      <c r="T305" s="112"/>
    </row>
    <row r="306" spans="1:20" s="2" customFormat="1" ht="37.5" customHeight="1" thickBot="1">
      <c r="A306" s="15"/>
      <c r="B306" s="27">
        <v>2</v>
      </c>
      <c r="C306" s="20" t="s">
        <v>71</v>
      </c>
      <c r="D306" s="64">
        <v>50</v>
      </c>
      <c r="E306" s="64">
        <v>0</v>
      </c>
      <c r="F306" s="64">
        <v>4</v>
      </c>
      <c r="G306" s="64">
        <v>6</v>
      </c>
      <c r="H306" s="64">
        <v>2</v>
      </c>
      <c r="I306" s="64">
        <v>2</v>
      </c>
      <c r="J306" s="64">
        <v>5</v>
      </c>
      <c r="K306" s="64">
        <v>5</v>
      </c>
      <c r="L306" s="64">
        <v>5</v>
      </c>
      <c r="M306" s="64">
        <v>2</v>
      </c>
      <c r="N306" s="64">
        <v>2</v>
      </c>
      <c r="O306" s="65">
        <v>3</v>
      </c>
      <c r="P306" s="66">
        <v>3.9899999999999998E-2</v>
      </c>
      <c r="Q306" s="114">
        <f>SUM(D306:O306)</f>
        <v>86</v>
      </c>
      <c r="R306" s="114"/>
      <c r="S306" s="115"/>
      <c r="T306" s="116"/>
    </row>
    <row r="307" spans="1:20" customFormat="1" ht="27.75" customHeight="1">
      <c r="A307" s="8"/>
      <c r="C307" s="22" t="s">
        <v>50</v>
      </c>
    </row>
  </sheetData>
  <mergeCells count="695">
    <mergeCell ref="I58:J58"/>
    <mergeCell ref="K58:L58"/>
    <mergeCell ref="Q58:R58"/>
    <mergeCell ref="S58:T58"/>
    <mergeCell ref="Q59:R59"/>
    <mergeCell ref="S59:T59"/>
    <mergeCell ref="S52:T52"/>
    <mergeCell ref="D53:G53"/>
    <mergeCell ref="H53:P53"/>
    <mergeCell ref="Q53:R53"/>
    <mergeCell ref="S53:T53"/>
    <mergeCell ref="N54:N57"/>
    <mergeCell ref="O54:P57"/>
    <mergeCell ref="Q54:R57"/>
    <mergeCell ref="S54:T57"/>
    <mergeCell ref="M55:M57"/>
    <mergeCell ref="B54:B57"/>
    <mergeCell ref="C54:C57"/>
    <mergeCell ref="D54:D57"/>
    <mergeCell ref="E54:E57"/>
    <mergeCell ref="F54:F57"/>
    <mergeCell ref="G54:G57"/>
    <mergeCell ref="H54:H57"/>
    <mergeCell ref="I54:J54"/>
    <mergeCell ref="K54:L54"/>
    <mergeCell ref="I304:J304"/>
    <mergeCell ref="K304:L304"/>
    <mergeCell ref="Q304:R304"/>
    <mergeCell ref="S304:T304"/>
    <mergeCell ref="Q305:R305"/>
    <mergeCell ref="S305:T305"/>
    <mergeCell ref="Q306:R306"/>
    <mergeCell ref="S306:T306"/>
    <mergeCell ref="Q254:R254"/>
    <mergeCell ref="S254:T254"/>
    <mergeCell ref="I264:J264"/>
    <mergeCell ref="K264:L264"/>
    <mergeCell ref="O264:P264"/>
    <mergeCell ref="Q264:R264"/>
    <mergeCell ref="S264:T264"/>
    <mergeCell ref="O271:P271"/>
    <mergeCell ref="Q271:R271"/>
    <mergeCell ref="S271:T271"/>
    <mergeCell ref="O272:P272"/>
    <mergeCell ref="Q272:R272"/>
    <mergeCell ref="S272:T272"/>
    <mergeCell ref="O273:P273"/>
    <mergeCell ref="Q273:R273"/>
    <mergeCell ref="S273:T273"/>
    <mergeCell ref="Q237:R237"/>
    <mergeCell ref="S237:T237"/>
    <mergeCell ref="Q236:R236"/>
    <mergeCell ref="S236:T236"/>
    <mergeCell ref="B297:Q297"/>
    <mergeCell ref="I298:J298"/>
    <mergeCell ref="K298:L298"/>
    <mergeCell ref="O298:P298"/>
    <mergeCell ref="Q298:R298"/>
    <mergeCell ref="S298:T298"/>
    <mergeCell ref="D247:G247"/>
    <mergeCell ref="H247:P247"/>
    <mergeCell ref="Q247:R247"/>
    <mergeCell ref="S247:T247"/>
    <mergeCell ref="I248:J248"/>
    <mergeCell ref="K248:L248"/>
    <mergeCell ref="I252:J252"/>
    <mergeCell ref="K252:L252"/>
    <mergeCell ref="O252:P252"/>
    <mergeCell ref="Q252:R252"/>
    <mergeCell ref="S252:T252"/>
    <mergeCell ref="E248:E251"/>
    <mergeCell ref="F248:F251"/>
    <mergeCell ref="G248:G251"/>
    <mergeCell ref="D299:G299"/>
    <mergeCell ref="H299:P299"/>
    <mergeCell ref="Q299:R299"/>
    <mergeCell ref="S299:T299"/>
    <mergeCell ref="B300:B303"/>
    <mergeCell ref="C300:C303"/>
    <mergeCell ref="D300:D303"/>
    <mergeCell ref="E300:E303"/>
    <mergeCell ref="F300:F303"/>
    <mergeCell ref="G300:G303"/>
    <mergeCell ref="H300:H303"/>
    <mergeCell ref="I300:J300"/>
    <mergeCell ref="K300:L300"/>
    <mergeCell ref="N300:N303"/>
    <mergeCell ref="O300:P303"/>
    <mergeCell ref="Q300:R303"/>
    <mergeCell ref="S300:T303"/>
    <mergeCell ref="M301:M303"/>
    <mergeCell ref="S235:T235"/>
    <mergeCell ref="B231:B234"/>
    <mergeCell ref="C231:C234"/>
    <mergeCell ref="D231:D234"/>
    <mergeCell ref="E231:E234"/>
    <mergeCell ref="F231:F234"/>
    <mergeCell ref="G231:G234"/>
    <mergeCell ref="H231:H234"/>
    <mergeCell ref="I231:J231"/>
    <mergeCell ref="K231:L231"/>
    <mergeCell ref="N231:N234"/>
    <mergeCell ref="O231:P234"/>
    <mergeCell ref="Q231:R234"/>
    <mergeCell ref="S231:T234"/>
    <mergeCell ref="M232:M234"/>
    <mergeCell ref="I235:J235"/>
    <mergeCell ref="C1:P1"/>
    <mergeCell ref="Q1:R1"/>
    <mergeCell ref="S1:T1"/>
    <mergeCell ref="C2:P2"/>
    <mergeCell ref="Q2:R2"/>
    <mergeCell ref="S2:T2"/>
    <mergeCell ref="C3:P3"/>
    <mergeCell ref="Q3:R3"/>
    <mergeCell ref="S3:T3"/>
    <mergeCell ref="B5:Q5"/>
    <mergeCell ref="I6:J6"/>
    <mergeCell ref="K6:L6"/>
    <mergeCell ref="O6:P6"/>
    <mergeCell ref="Q6:R6"/>
    <mergeCell ref="S6:T6"/>
    <mergeCell ref="D7:G7"/>
    <mergeCell ref="H7:P7"/>
    <mergeCell ref="Q7:R7"/>
    <mergeCell ref="S7:T7"/>
    <mergeCell ref="I8:J8"/>
    <mergeCell ref="K8:L8"/>
    <mergeCell ref="I12:J12"/>
    <mergeCell ref="K12:L12"/>
    <mergeCell ref="O12:P12"/>
    <mergeCell ref="Q12:R12"/>
    <mergeCell ref="S12:T12"/>
    <mergeCell ref="O13:P13"/>
    <mergeCell ref="Q13:R13"/>
    <mergeCell ref="S13:T13"/>
    <mergeCell ref="M9:M11"/>
    <mergeCell ref="N8:N11"/>
    <mergeCell ref="O8:P11"/>
    <mergeCell ref="Q8:R11"/>
    <mergeCell ref="S8:T11"/>
    <mergeCell ref="B20:Q20"/>
    <mergeCell ref="I21:J21"/>
    <mergeCell ref="K21:L21"/>
    <mergeCell ref="O21:P21"/>
    <mergeCell ref="Q21:R21"/>
    <mergeCell ref="S21:T21"/>
    <mergeCell ref="D22:G22"/>
    <mergeCell ref="H22:P22"/>
    <mergeCell ref="Q22:R22"/>
    <mergeCell ref="S22:T22"/>
    <mergeCell ref="I23:J23"/>
    <mergeCell ref="K23:L23"/>
    <mergeCell ref="I27:J27"/>
    <mergeCell ref="K27:L27"/>
    <mergeCell ref="O27:P27"/>
    <mergeCell ref="Q27:R27"/>
    <mergeCell ref="S27:T27"/>
    <mergeCell ref="O28:P28"/>
    <mergeCell ref="Q28:R28"/>
    <mergeCell ref="S28:T28"/>
    <mergeCell ref="M24:M26"/>
    <mergeCell ref="N23:N26"/>
    <mergeCell ref="O29:P29"/>
    <mergeCell ref="Q29:R29"/>
    <mergeCell ref="S29:T29"/>
    <mergeCell ref="B35:Q35"/>
    <mergeCell ref="I36:J36"/>
    <mergeCell ref="K36:L36"/>
    <mergeCell ref="O36:P36"/>
    <mergeCell ref="Q36:R36"/>
    <mergeCell ref="S36:T36"/>
    <mergeCell ref="D37:G37"/>
    <mergeCell ref="H37:P37"/>
    <mergeCell ref="Q37:R37"/>
    <mergeCell ref="S37:T37"/>
    <mergeCell ref="I38:J38"/>
    <mergeCell ref="K38:L38"/>
    <mergeCell ref="I42:J42"/>
    <mergeCell ref="K42:L42"/>
    <mergeCell ref="O42:P42"/>
    <mergeCell ref="Q42:R42"/>
    <mergeCell ref="S42:T42"/>
    <mergeCell ref="M39:M41"/>
    <mergeCell ref="N38:N41"/>
    <mergeCell ref="I71:J71"/>
    <mergeCell ref="K71:L71"/>
    <mergeCell ref="O71:P71"/>
    <mergeCell ref="Q71:R71"/>
    <mergeCell ref="S71:T71"/>
    <mergeCell ref="M68:M70"/>
    <mergeCell ref="N67:N70"/>
    <mergeCell ref="O43:P43"/>
    <mergeCell ref="Q43:R43"/>
    <mergeCell ref="S43:T43"/>
    <mergeCell ref="O44:P44"/>
    <mergeCell ref="Q44:R44"/>
    <mergeCell ref="S44:T44"/>
    <mergeCell ref="B64:Q64"/>
    <mergeCell ref="I65:J65"/>
    <mergeCell ref="K65:L65"/>
    <mergeCell ref="O65:P65"/>
    <mergeCell ref="Q65:R65"/>
    <mergeCell ref="S65:T65"/>
    <mergeCell ref="B51:P51"/>
    <mergeCell ref="I52:J52"/>
    <mergeCell ref="K52:L52"/>
    <mergeCell ref="O52:P52"/>
    <mergeCell ref="Q52:R52"/>
    <mergeCell ref="O72:P72"/>
    <mergeCell ref="Q72:R72"/>
    <mergeCell ref="S72:T72"/>
    <mergeCell ref="O73:P73"/>
    <mergeCell ref="Q73:R73"/>
    <mergeCell ref="S73:T73"/>
    <mergeCell ref="B78:Q78"/>
    <mergeCell ref="I79:J79"/>
    <mergeCell ref="K79:L79"/>
    <mergeCell ref="O79:P79"/>
    <mergeCell ref="Q79:R79"/>
    <mergeCell ref="S79:T79"/>
    <mergeCell ref="D80:G80"/>
    <mergeCell ref="H80:P80"/>
    <mergeCell ref="Q80:R80"/>
    <mergeCell ref="S80:T80"/>
    <mergeCell ref="I81:J81"/>
    <mergeCell ref="K81:L81"/>
    <mergeCell ref="I85:J85"/>
    <mergeCell ref="K85:L85"/>
    <mergeCell ref="O85:P85"/>
    <mergeCell ref="Q85:R85"/>
    <mergeCell ref="S85:T85"/>
    <mergeCell ref="M82:M84"/>
    <mergeCell ref="N81:N84"/>
    <mergeCell ref="O81:P84"/>
    <mergeCell ref="Q81:R84"/>
    <mergeCell ref="S81:T84"/>
    <mergeCell ref="F81:F84"/>
    <mergeCell ref="O86:P86"/>
    <mergeCell ref="Q86:R86"/>
    <mergeCell ref="S86:T86"/>
    <mergeCell ref="D87:R87"/>
    <mergeCell ref="S87:T87"/>
    <mergeCell ref="O88:P88"/>
    <mergeCell ref="Q88:R88"/>
    <mergeCell ref="S88:T88"/>
    <mergeCell ref="B95:Q95"/>
    <mergeCell ref="I96:J96"/>
    <mergeCell ref="K96:L96"/>
    <mergeCell ref="O96:P96"/>
    <mergeCell ref="Q96:R96"/>
    <mergeCell ref="S96:T96"/>
    <mergeCell ref="D97:G97"/>
    <mergeCell ref="H97:P97"/>
    <mergeCell ref="Q97:R97"/>
    <mergeCell ref="S97:T97"/>
    <mergeCell ref="K102:L102"/>
    <mergeCell ref="O102:P102"/>
    <mergeCell ref="Q102:R102"/>
    <mergeCell ref="S102:T102"/>
    <mergeCell ref="O103:P103"/>
    <mergeCell ref="Q103:R103"/>
    <mergeCell ref="S103:T103"/>
    <mergeCell ref="M99:M101"/>
    <mergeCell ref="N98:N101"/>
    <mergeCell ref="O98:P101"/>
    <mergeCell ref="Q98:R101"/>
    <mergeCell ref="S98:T101"/>
    <mergeCell ref="S104:T104"/>
    <mergeCell ref="O105:P105"/>
    <mergeCell ref="Q105:R105"/>
    <mergeCell ref="S105:T105"/>
    <mergeCell ref="B111:Q111"/>
    <mergeCell ref="I112:J112"/>
    <mergeCell ref="K112:L112"/>
    <mergeCell ref="O112:P112"/>
    <mergeCell ref="Q112:R112"/>
    <mergeCell ref="S112:T112"/>
    <mergeCell ref="S113:T113"/>
    <mergeCell ref="I114:J114"/>
    <mergeCell ref="K114:L114"/>
    <mergeCell ref="I118:J118"/>
    <mergeCell ref="K118:L118"/>
    <mergeCell ref="O118:P118"/>
    <mergeCell ref="Q118:R118"/>
    <mergeCell ref="S118:T118"/>
    <mergeCell ref="M115:M117"/>
    <mergeCell ref="N114:N117"/>
    <mergeCell ref="O114:P117"/>
    <mergeCell ref="Q114:R117"/>
    <mergeCell ref="S114:T117"/>
    <mergeCell ref="S128:T128"/>
    <mergeCell ref="D129:G129"/>
    <mergeCell ref="H129:P129"/>
    <mergeCell ref="Q129:R129"/>
    <mergeCell ref="S129:T129"/>
    <mergeCell ref="O119:P119"/>
    <mergeCell ref="Q119:R119"/>
    <mergeCell ref="S119:T119"/>
    <mergeCell ref="D120:R120"/>
    <mergeCell ref="S120:T120"/>
    <mergeCell ref="O121:P121"/>
    <mergeCell ref="Q121:R121"/>
    <mergeCell ref="S121:T121"/>
    <mergeCell ref="O122:P122"/>
    <mergeCell ref="Q122:R122"/>
    <mergeCell ref="S122:T122"/>
    <mergeCell ref="Q134:R134"/>
    <mergeCell ref="S134:T134"/>
    <mergeCell ref="O135:P135"/>
    <mergeCell ref="Q135:R135"/>
    <mergeCell ref="S135:T135"/>
    <mergeCell ref="M131:M133"/>
    <mergeCell ref="N130:N133"/>
    <mergeCell ref="O130:P133"/>
    <mergeCell ref="Q130:R133"/>
    <mergeCell ref="S130:T133"/>
    <mergeCell ref="Q139:R139"/>
    <mergeCell ref="S139:T139"/>
    <mergeCell ref="B159:Q159"/>
    <mergeCell ref="I160:J160"/>
    <mergeCell ref="K160:L160"/>
    <mergeCell ref="O160:P160"/>
    <mergeCell ref="Q160:R160"/>
    <mergeCell ref="S160:T160"/>
    <mergeCell ref="O136:P136"/>
    <mergeCell ref="Q136:R136"/>
    <mergeCell ref="S136:T136"/>
    <mergeCell ref="O137:P137"/>
    <mergeCell ref="Q137:R137"/>
    <mergeCell ref="S137:T137"/>
    <mergeCell ref="O138:P138"/>
    <mergeCell ref="Q138:R138"/>
    <mergeCell ref="S138:T138"/>
    <mergeCell ref="F145:F148"/>
    <mergeCell ref="G145:G148"/>
    <mergeCell ref="H145:H148"/>
    <mergeCell ref="M146:M148"/>
    <mergeCell ref="N145:N148"/>
    <mergeCell ref="O145:P148"/>
    <mergeCell ref="Q145:R148"/>
    <mergeCell ref="S169:T169"/>
    <mergeCell ref="Q161:R161"/>
    <mergeCell ref="S161:T161"/>
    <mergeCell ref="I162:J162"/>
    <mergeCell ref="K162:L162"/>
    <mergeCell ref="I166:J166"/>
    <mergeCell ref="K166:L166"/>
    <mergeCell ref="O166:P166"/>
    <mergeCell ref="Q166:R166"/>
    <mergeCell ref="S166:T166"/>
    <mergeCell ref="M163:M165"/>
    <mergeCell ref="N162:N165"/>
    <mergeCell ref="O162:P165"/>
    <mergeCell ref="Q162:R165"/>
    <mergeCell ref="S162:T165"/>
    <mergeCell ref="B142:Q142"/>
    <mergeCell ref="I143:J143"/>
    <mergeCell ref="K143:L143"/>
    <mergeCell ref="O143:P143"/>
    <mergeCell ref="Q143:R143"/>
    <mergeCell ref="S143:T143"/>
    <mergeCell ref="D144:G144"/>
    <mergeCell ref="H144:P144"/>
    <mergeCell ref="Q144:R144"/>
    <mergeCell ref="S144:T144"/>
    <mergeCell ref="S145:T148"/>
    <mergeCell ref="O150:P150"/>
    <mergeCell ref="Q150:R150"/>
    <mergeCell ref="S150:T150"/>
    <mergeCell ref="O151:P151"/>
    <mergeCell ref="Q151:R151"/>
    <mergeCell ref="S151:T151"/>
    <mergeCell ref="D152:R152"/>
    <mergeCell ref="S152:T152"/>
    <mergeCell ref="I145:J145"/>
    <mergeCell ref="K145:L145"/>
    <mergeCell ref="I149:J149"/>
    <mergeCell ref="K149:L149"/>
    <mergeCell ref="O149:P149"/>
    <mergeCell ref="Q149:R149"/>
    <mergeCell ref="S149:T149"/>
    <mergeCell ref="E145:E148"/>
    <mergeCell ref="S153:T153"/>
    <mergeCell ref="O154:P154"/>
    <mergeCell ref="Q154:R154"/>
    <mergeCell ref="S154:T154"/>
    <mergeCell ref="B175:Q175"/>
    <mergeCell ref="I176:J176"/>
    <mergeCell ref="K176:L176"/>
    <mergeCell ref="O176:P176"/>
    <mergeCell ref="Q176:R176"/>
    <mergeCell ref="S176:T176"/>
    <mergeCell ref="O170:P170"/>
    <mergeCell ref="Q170:R170"/>
    <mergeCell ref="S170:T170"/>
    <mergeCell ref="O171:P171"/>
    <mergeCell ref="Q171:R171"/>
    <mergeCell ref="S171:T171"/>
    <mergeCell ref="O167:P167"/>
    <mergeCell ref="Q167:R167"/>
    <mergeCell ref="S167:T167"/>
    <mergeCell ref="O168:P168"/>
    <mergeCell ref="Q168:R168"/>
    <mergeCell ref="S168:T168"/>
    <mergeCell ref="O169:P169"/>
    <mergeCell ref="Q169:R169"/>
    <mergeCell ref="D177:G177"/>
    <mergeCell ref="H177:P177"/>
    <mergeCell ref="Q177:R177"/>
    <mergeCell ref="S177:T177"/>
    <mergeCell ref="I178:J178"/>
    <mergeCell ref="K178:L178"/>
    <mergeCell ref="I182:J182"/>
    <mergeCell ref="K182:L182"/>
    <mergeCell ref="O182:P182"/>
    <mergeCell ref="Q182:R182"/>
    <mergeCell ref="S182:T182"/>
    <mergeCell ref="E178:E181"/>
    <mergeCell ref="F178:F181"/>
    <mergeCell ref="G178:G181"/>
    <mergeCell ref="H178:H181"/>
    <mergeCell ref="M179:M181"/>
    <mergeCell ref="N178:N181"/>
    <mergeCell ref="O178:P181"/>
    <mergeCell ref="Q178:R181"/>
    <mergeCell ref="S178:T181"/>
    <mergeCell ref="D183:R183"/>
    <mergeCell ref="S183:T183"/>
    <mergeCell ref="O184:P184"/>
    <mergeCell ref="Q184:R184"/>
    <mergeCell ref="S184:T184"/>
    <mergeCell ref="B193:Q193"/>
    <mergeCell ref="I194:J194"/>
    <mergeCell ref="K194:L194"/>
    <mergeCell ref="O194:P194"/>
    <mergeCell ref="Q194:R194"/>
    <mergeCell ref="S194:T194"/>
    <mergeCell ref="D195:G195"/>
    <mergeCell ref="H195:P195"/>
    <mergeCell ref="Q195:R195"/>
    <mergeCell ref="S195:T195"/>
    <mergeCell ref="I196:J196"/>
    <mergeCell ref="K196:L196"/>
    <mergeCell ref="I200:J200"/>
    <mergeCell ref="K200:L200"/>
    <mergeCell ref="O200:P200"/>
    <mergeCell ref="Q200:R200"/>
    <mergeCell ref="S200:T200"/>
    <mergeCell ref="E196:E199"/>
    <mergeCell ref="F196:F199"/>
    <mergeCell ref="G196:G199"/>
    <mergeCell ref="H196:H199"/>
    <mergeCell ref="M197:M199"/>
    <mergeCell ref="N196:N199"/>
    <mergeCell ref="O196:P199"/>
    <mergeCell ref="Q196:R199"/>
    <mergeCell ref="S196:T199"/>
    <mergeCell ref="O201:P201"/>
    <mergeCell ref="Q201:R201"/>
    <mergeCell ref="S201:T201"/>
    <mergeCell ref="O202:P202"/>
    <mergeCell ref="Q202:R202"/>
    <mergeCell ref="S202:T202"/>
    <mergeCell ref="B211:Q211"/>
    <mergeCell ref="I212:J212"/>
    <mergeCell ref="K212:L212"/>
    <mergeCell ref="O212:P212"/>
    <mergeCell ref="Q212:R212"/>
    <mergeCell ref="S212:T212"/>
    <mergeCell ref="D213:G213"/>
    <mergeCell ref="H213:P213"/>
    <mergeCell ref="Q213:R213"/>
    <mergeCell ref="S213:T213"/>
    <mergeCell ref="I214:J214"/>
    <mergeCell ref="K214:L214"/>
    <mergeCell ref="I218:J218"/>
    <mergeCell ref="K218:L218"/>
    <mergeCell ref="O218:P218"/>
    <mergeCell ref="Q218:R218"/>
    <mergeCell ref="S218:T218"/>
    <mergeCell ref="E214:E217"/>
    <mergeCell ref="F214:F217"/>
    <mergeCell ref="G214:G217"/>
    <mergeCell ref="H214:H217"/>
    <mergeCell ref="M215:M217"/>
    <mergeCell ref="N214:N217"/>
    <mergeCell ref="O214:P217"/>
    <mergeCell ref="Q214:R217"/>
    <mergeCell ref="S214:T217"/>
    <mergeCell ref="O219:P219"/>
    <mergeCell ref="Q219:R219"/>
    <mergeCell ref="S219:T219"/>
    <mergeCell ref="O220:P220"/>
    <mergeCell ref="Q220:R220"/>
    <mergeCell ref="S220:T220"/>
    <mergeCell ref="B245:Q245"/>
    <mergeCell ref="I246:J246"/>
    <mergeCell ref="K246:L246"/>
    <mergeCell ref="O246:P246"/>
    <mergeCell ref="Q246:R246"/>
    <mergeCell ref="S246:T246"/>
    <mergeCell ref="B228:Q228"/>
    <mergeCell ref="I229:J229"/>
    <mergeCell ref="K229:L229"/>
    <mergeCell ref="O229:P229"/>
    <mergeCell ref="Q229:R229"/>
    <mergeCell ref="S229:T229"/>
    <mergeCell ref="D230:G230"/>
    <mergeCell ref="H230:P230"/>
    <mergeCell ref="Q230:R230"/>
    <mergeCell ref="S230:T230"/>
    <mergeCell ref="K235:L235"/>
    <mergeCell ref="Q235:R235"/>
    <mergeCell ref="O266:P269"/>
    <mergeCell ref="Q266:R269"/>
    <mergeCell ref="S266:T269"/>
    <mergeCell ref="H248:H251"/>
    <mergeCell ref="M249:M251"/>
    <mergeCell ref="N248:N251"/>
    <mergeCell ref="O248:P251"/>
    <mergeCell ref="Q248:R251"/>
    <mergeCell ref="S248:T251"/>
    <mergeCell ref="Q253:R253"/>
    <mergeCell ref="S253:T253"/>
    <mergeCell ref="B263:Q263"/>
    <mergeCell ref="C248:C251"/>
    <mergeCell ref="S274:T274"/>
    <mergeCell ref="B278:Q278"/>
    <mergeCell ref="I279:J279"/>
    <mergeCell ref="K279:L279"/>
    <mergeCell ref="O279:P279"/>
    <mergeCell ref="Q279:R279"/>
    <mergeCell ref="S279:T279"/>
    <mergeCell ref="D265:G265"/>
    <mergeCell ref="H265:P265"/>
    <mergeCell ref="Q265:R265"/>
    <mergeCell ref="S265:T265"/>
    <mergeCell ref="I266:J266"/>
    <mergeCell ref="K266:L266"/>
    <mergeCell ref="I270:J270"/>
    <mergeCell ref="K270:L270"/>
    <mergeCell ref="O270:P270"/>
    <mergeCell ref="Q270:R270"/>
    <mergeCell ref="S270:T270"/>
    <mergeCell ref="E266:E269"/>
    <mergeCell ref="F266:F269"/>
    <mergeCell ref="G266:G269"/>
    <mergeCell ref="H266:H269"/>
    <mergeCell ref="M267:M269"/>
    <mergeCell ref="N266:N269"/>
    <mergeCell ref="Q287:R287"/>
    <mergeCell ref="S287:T287"/>
    <mergeCell ref="B8:B11"/>
    <mergeCell ref="B23:B26"/>
    <mergeCell ref="B38:B41"/>
    <mergeCell ref="B67:B70"/>
    <mergeCell ref="B81:B84"/>
    <mergeCell ref="B98:B101"/>
    <mergeCell ref="B114:B117"/>
    <mergeCell ref="B130:B133"/>
    <mergeCell ref="B162:B165"/>
    <mergeCell ref="B145:B148"/>
    <mergeCell ref="B178:B181"/>
    <mergeCell ref="B196:B199"/>
    <mergeCell ref="B214:B217"/>
    <mergeCell ref="B248:B251"/>
    <mergeCell ref="B266:B269"/>
    <mergeCell ref="B281:B284"/>
    <mergeCell ref="C8:C11"/>
    <mergeCell ref="C23:C26"/>
    <mergeCell ref="C38:C41"/>
    <mergeCell ref="D280:G280"/>
    <mergeCell ref="H280:P280"/>
    <mergeCell ref="C98:C101"/>
    <mergeCell ref="C178:C181"/>
    <mergeCell ref="C196:C199"/>
    <mergeCell ref="Q286:R286"/>
    <mergeCell ref="S286:T286"/>
    <mergeCell ref="Q280:R280"/>
    <mergeCell ref="S280:T280"/>
    <mergeCell ref="I281:J281"/>
    <mergeCell ref="K281:L281"/>
    <mergeCell ref="I285:J285"/>
    <mergeCell ref="K285:L285"/>
    <mergeCell ref="Q285:R285"/>
    <mergeCell ref="S285:T285"/>
    <mergeCell ref="E281:E284"/>
    <mergeCell ref="F281:F284"/>
    <mergeCell ref="G281:G284"/>
    <mergeCell ref="H281:H284"/>
    <mergeCell ref="M282:M284"/>
    <mergeCell ref="N281:N284"/>
    <mergeCell ref="O281:P284"/>
    <mergeCell ref="C214:C217"/>
    <mergeCell ref="Q281:R284"/>
    <mergeCell ref="S281:T284"/>
    <mergeCell ref="O274:P274"/>
    <mergeCell ref="Q274:R274"/>
    <mergeCell ref="C266:C269"/>
    <mergeCell ref="C281:C284"/>
    <mergeCell ref="D8:D11"/>
    <mergeCell ref="D23:D26"/>
    <mergeCell ref="D38:D41"/>
    <mergeCell ref="D67:D70"/>
    <mergeCell ref="D81:D84"/>
    <mergeCell ref="D98:D101"/>
    <mergeCell ref="D114:D117"/>
    <mergeCell ref="D130:D133"/>
    <mergeCell ref="D162:D165"/>
    <mergeCell ref="D145:D148"/>
    <mergeCell ref="D178:D181"/>
    <mergeCell ref="D196:D199"/>
    <mergeCell ref="D214:D217"/>
    <mergeCell ref="D248:D251"/>
    <mergeCell ref="D266:D269"/>
    <mergeCell ref="D281:D284"/>
    <mergeCell ref="C67:C70"/>
    <mergeCell ref="C81:C84"/>
    <mergeCell ref="C114:C117"/>
    <mergeCell ref="C130:C133"/>
    <mergeCell ref="C162:C165"/>
    <mergeCell ref="C145:C148"/>
    <mergeCell ref="F98:F101"/>
    <mergeCell ref="F114:F117"/>
    <mergeCell ref="F130:F133"/>
    <mergeCell ref="F162:F165"/>
    <mergeCell ref="E8:E11"/>
    <mergeCell ref="E23:E26"/>
    <mergeCell ref="E38:E41"/>
    <mergeCell ref="E67:E70"/>
    <mergeCell ref="E81:E84"/>
    <mergeCell ref="E98:E101"/>
    <mergeCell ref="E114:E117"/>
    <mergeCell ref="E130:E133"/>
    <mergeCell ref="E162:E165"/>
    <mergeCell ref="D161:G161"/>
    <mergeCell ref="B127:Q127"/>
    <mergeCell ref="I128:J128"/>
    <mergeCell ref="K128:L128"/>
    <mergeCell ref="O128:P128"/>
    <mergeCell ref="Q128:R128"/>
    <mergeCell ref="D113:G113"/>
    <mergeCell ref="H113:P113"/>
    <mergeCell ref="Q113:R113"/>
    <mergeCell ref="D104:R104"/>
    <mergeCell ref="H81:H84"/>
    <mergeCell ref="H98:H101"/>
    <mergeCell ref="H114:H117"/>
    <mergeCell ref="H130:H133"/>
    <mergeCell ref="H162:H165"/>
    <mergeCell ref="G8:G11"/>
    <mergeCell ref="G23:G26"/>
    <mergeCell ref="G38:G41"/>
    <mergeCell ref="G67:G70"/>
    <mergeCell ref="G81:G84"/>
    <mergeCell ref="G98:G101"/>
    <mergeCell ref="G114:G117"/>
    <mergeCell ref="G130:G133"/>
    <mergeCell ref="G162:G165"/>
    <mergeCell ref="H161:P161"/>
    <mergeCell ref="O139:P139"/>
    <mergeCell ref="I130:J130"/>
    <mergeCell ref="K130:L130"/>
    <mergeCell ref="I134:J134"/>
    <mergeCell ref="K134:L134"/>
    <mergeCell ref="O134:P134"/>
    <mergeCell ref="I98:J98"/>
    <mergeCell ref="K98:L98"/>
    <mergeCell ref="I102:J102"/>
    <mergeCell ref="D153:R153"/>
    <mergeCell ref="A1:B3"/>
    <mergeCell ref="O23:P26"/>
    <mergeCell ref="Q23:R26"/>
    <mergeCell ref="S23:T26"/>
    <mergeCell ref="O38:P41"/>
    <mergeCell ref="Q38:R41"/>
    <mergeCell ref="S38:T41"/>
    <mergeCell ref="O67:P70"/>
    <mergeCell ref="Q67:R70"/>
    <mergeCell ref="S67:T70"/>
    <mergeCell ref="H8:H11"/>
    <mergeCell ref="H23:H26"/>
    <mergeCell ref="H38:H41"/>
    <mergeCell ref="H67:H70"/>
    <mergeCell ref="F8:F11"/>
    <mergeCell ref="F23:F26"/>
    <mergeCell ref="F38:F41"/>
    <mergeCell ref="F67:F70"/>
    <mergeCell ref="D66:G66"/>
    <mergeCell ref="H66:P66"/>
    <mergeCell ref="Q66:R66"/>
    <mergeCell ref="S66:T66"/>
    <mergeCell ref="I67:J67"/>
    <mergeCell ref="K67:L67"/>
  </mergeCells>
  <pageMargins left="0.7" right="0.7" top="0.41666666666666702" bottom="1.5318627450980393" header="0.3" footer="0.3"/>
  <pageSetup orientation="landscape" horizontalDpi="300" verticalDpi="300" r:id="rId1"/>
  <headerFooter>
    <oddFooter>&amp;L&amp;"-,Bold" Incharge / End-User 
I/C Procurement, Chairman&amp;C&amp;"-,Bold"Director Admn. Member           Manager Pharmacy Member
Manager Material Management             Manager IT                    &amp;R&amp;"-,Bold"Director  Finance,Member
B.M.E Engineer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Marking Sheet</vt:lpstr>
      <vt:lpstr>'Marking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hmc</dc:creator>
  <cp:lastModifiedBy>Admin</cp:lastModifiedBy>
  <cp:lastPrinted>2023-02-22T17:05:55Z</cp:lastPrinted>
  <dcterms:created xsi:type="dcterms:W3CDTF">2008-09-02T20:25:00Z</dcterms:created>
  <dcterms:modified xsi:type="dcterms:W3CDTF">2023-02-22T17:06:56Z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90407924FF05429EB93502A4B14C023B</vt:lpwstr>
  </property>
  <property fmtid="{D5CDD505-2E9C-101B-9397-08002B2CF9AE}" pid="3" name="KSOProductBuildVer">
    <vt:lpwstr>1033-11.2.0.11440</vt:lpwstr>
  </property>
</Properties>
</file>